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192.168.100.252\Segreteria\Giorgia\AUTOMOBILE CLUB BOLZANO\Sito\23. Altri contenuti\Corruzione\Piano triennale di prevenzione della corruzione\2021\"/>
    </mc:Choice>
  </mc:AlternateContent>
  <xr:revisionPtr revIDLastSave="0" documentId="13_ncr:1_{2BA4281C-364B-457B-99FA-2DEB54773E2D}" xr6:coauthVersionLast="47" xr6:coauthVersionMax="47" xr10:uidLastSave="{00000000-0000-0000-0000-000000000000}"/>
  <bookViews>
    <workbookView xWindow="-120" yWindow="-120" windowWidth="29040" windowHeight="15840" tabRatio="828" firstSheet="2" activeTab="11" xr2:uid="{00000000-000D-0000-FFFF-FFFF00000000}"/>
  </bookViews>
  <sheets>
    <sheet name="Rinnovo Organi" sheetId="4" r:id="rId1"/>
    <sheet name="Segreteria" sheetId="5" r:id="rId2"/>
    <sheet name="Attività negoziale" sheetId="6" r:id="rId3"/>
    <sheet name="Contabilità e finanza" sheetId="7" r:id="rId4"/>
    <sheet name="Assunzioni e progressioni carri" sheetId="8" r:id="rId5"/>
    <sheet name="Incarichi e collaborazioni" sheetId="9" r:id="rId6"/>
    <sheet name="Personale e performance" sheetId="10" r:id="rId7"/>
    <sheet name="Soci e sportivi" sheetId="11" r:id="rId8"/>
    <sheet name="Società controllate" sheetId="12" r:id="rId9"/>
    <sheet name="Delegazioni" sheetId="13" r:id="rId10"/>
    <sheet name="Sara Assicurazioni" sheetId="15" r:id="rId11"/>
    <sheet name="Altro"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2" l="1"/>
  <c r="H12" i="12"/>
  <c r="H11" i="12"/>
  <c r="H10" i="12"/>
  <c r="H47" i="8"/>
  <c r="H45" i="8"/>
  <c r="H43" i="8"/>
  <c r="H42" i="8"/>
  <c r="H41" i="8"/>
  <c r="H40" i="8"/>
  <c r="H39" i="8"/>
  <c r="H38" i="8"/>
  <c r="H37" i="8"/>
  <c r="H36" i="8"/>
  <c r="H35" i="8"/>
  <c r="H34" i="8"/>
  <c r="H33" i="8"/>
  <c r="H32" i="8"/>
  <c r="H31" i="8"/>
  <c r="H30" i="8"/>
  <c r="H29" i="8"/>
  <c r="H28" i="8"/>
  <c r="H27" i="8"/>
  <c r="H26" i="8"/>
  <c r="H25" i="8"/>
  <c r="H23" i="8"/>
  <c r="H22" i="8"/>
  <c r="H21" i="8"/>
  <c r="H19" i="8"/>
  <c r="H18" i="8"/>
  <c r="H17" i="8"/>
  <c r="H16" i="8"/>
  <c r="H15" i="8"/>
  <c r="H14" i="8"/>
  <c r="H13" i="8"/>
  <c r="H12" i="8"/>
  <c r="H11" i="8"/>
  <c r="H10" i="8"/>
  <c r="H9" i="8"/>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H20" i="5"/>
  <c r="H19" i="5"/>
  <c r="H18" i="5"/>
  <c r="H17" i="5"/>
  <c r="H16" i="5"/>
  <c r="H15" i="5"/>
  <c r="H14" i="5"/>
  <c r="H12" i="5"/>
  <c r="H11" i="5"/>
  <c r="H10" i="5"/>
  <c r="G10" i="16"/>
  <c r="G9" i="16"/>
  <c r="H16" i="13"/>
  <c r="H15" i="13"/>
  <c r="H14" i="13"/>
  <c r="H13" i="13"/>
  <c r="H12" i="13"/>
  <c r="H11" i="13"/>
  <c r="H10" i="13"/>
  <c r="H15" i="11"/>
  <c r="H14" i="11"/>
  <c r="H13" i="11"/>
  <c r="H12" i="11"/>
  <c r="H11" i="11"/>
  <c r="H10" i="11"/>
  <c r="H9" i="11"/>
  <c r="H18" i="10"/>
  <c r="H17" i="10"/>
  <c r="H16" i="10"/>
  <c r="H15" i="10"/>
  <c r="H14" i="10"/>
  <c r="H13" i="10"/>
  <c r="H12" i="10"/>
  <c r="H11" i="10"/>
  <c r="H10" i="10"/>
  <c r="H9" i="10"/>
  <c r="G14" i="9"/>
  <c r="G13" i="9"/>
  <c r="G12" i="9"/>
  <c r="G11" i="9"/>
  <c r="G10" i="9"/>
  <c r="G9" i="9"/>
  <c r="G9" i="7"/>
  <c r="H19" i="6"/>
  <c r="H18" i="6"/>
  <c r="H17" i="6"/>
  <c r="H16" i="6"/>
  <c r="H15" i="6"/>
  <c r="H14" i="6"/>
  <c r="H13" i="6"/>
  <c r="H12" i="6"/>
  <c r="H11" i="6"/>
  <c r="H10" i="6"/>
  <c r="H9" i="6"/>
  <c r="G16" i="4"/>
  <c r="G15" i="4"/>
  <c r="G14" i="4"/>
  <c r="G13" i="4"/>
  <c r="G12" i="4"/>
  <c r="G11" i="4"/>
</calcChain>
</file>

<file path=xl/sharedStrings.xml><?xml version="1.0" encoding="utf-8"?>
<sst xmlns="http://schemas.openxmlformats.org/spreadsheetml/2006/main" count="610" uniqueCount="362">
  <si>
    <t>inserimento dati anagrafici  e bancari errati</t>
  </si>
  <si>
    <t>irregolarità adempimenti ex L.136/2010</t>
  </si>
  <si>
    <t>difformità tra OdV e prestazione effettuata</t>
  </si>
  <si>
    <t>ritardo emissione fatture rispetto a scadenze fiscali</t>
  </si>
  <si>
    <t>Alterazione dei libri ufficiali e dei registri</t>
  </si>
  <si>
    <t>ritardo nei versamenti</t>
  </si>
  <si>
    <t>ritardo/ omissione nell'emissione dei documenti</t>
  </si>
  <si>
    <t>errori nella compilazione</t>
  </si>
  <si>
    <t>Fondo cassa e spese economali</t>
  </si>
  <si>
    <t>mancato/ incompleto controllo dei giustificativi</t>
  </si>
  <si>
    <t>Assenza di rotazione nel conferimento degli incarichi di presidente e componenti della commissione</t>
  </si>
  <si>
    <t>Alto tasso di discrezionalità nella definizione di criteri e relativi pesi che favoriscano o agevolino l’offerta di determinati concorrenti. Insufficiente descrizione dell’insieme dei criteri di selezione ed assegnazione punteggi. Ricorso per uso distorto dell'offerta più vantaggiosa (per maggiore discrezionalità nell'attribuzione dei punteggi)</t>
  </si>
  <si>
    <t>Fuga di informazioni</t>
  </si>
  <si>
    <t>Mancato rispetto dell'anonimato</t>
  </si>
  <si>
    <t xml:space="preserve">Definizione normativa delle modalità di correzione (DPR 487/94) </t>
  </si>
  <si>
    <t>valutazioni della Commissione volte a favorire soggetti predeterminati</t>
  </si>
  <si>
    <t xml:space="preserve">predefinizione dei criteri di valutazione (DPR 487/94) </t>
  </si>
  <si>
    <t xml:space="preserve">Scelta della procedura di affidamento negoziata e del relativo regime </t>
  </si>
  <si>
    <t>Richiesta per affidamento incarico a soggetti esterni</t>
  </si>
  <si>
    <t>Corrispondenza con contratto</t>
  </si>
  <si>
    <t>Corrispondenza con risultanze Socio Web</t>
  </si>
  <si>
    <t xml:space="preserve">Scelta del criterio di aggiudicazione (prezzo più basso o offerta più vantaggiosa) in relazione a fattori riconducibili alle caratteristiche del contratto e delle relative prestazioni. </t>
  </si>
  <si>
    <t>difformità tra dati del contratto/ordine d'acquisto e provedimento autorizzativo</t>
  </si>
  <si>
    <t>difformità tra atto autorizzativo e impegno di spesa</t>
  </si>
  <si>
    <t>difformità dati fattura e atti autorizzativi</t>
  </si>
  <si>
    <t>Regolamento di Amministrazione e Contabilità</t>
  </si>
  <si>
    <t xml:space="preserve">
Favorire uno specifico soggetto esterno o rinnovare precedente incarico senza valutazioni</t>
  </si>
  <si>
    <t>Selezione mirata di fornitori/esecutori che favorisca o agevoli l’aggiudicazione  a favore di un determinato concorrente. Ricorso al frazionamento per elusione della normativa sugli obblighi sovranazionali. Distorsione della concorrenza</t>
  </si>
  <si>
    <t>Disposizioni normative su obbligo di segnalazione illeciti</t>
  </si>
  <si>
    <t>Pagamento nonostante DURC irregolare con difformità di trattamento tra creditori</t>
  </si>
  <si>
    <t>Difformità di trattamento autorizzando la spesa nonostante l'incompletezza dei giustificativi</t>
  </si>
  <si>
    <t>Pagamento eseguito senza previa verifica per importi &gt;10.000 euro</t>
  </si>
  <si>
    <t>difformità di trattamento tra i debitori/creditori dell'Ente da parte del funzionario</t>
  </si>
  <si>
    <t xml:space="preserve">Predisposizione budget di gestione </t>
  </si>
  <si>
    <t>Non attendibilità budget</t>
  </si>
  <si>
    <t>Relazione dei Revisori dei conti</t>
  </si>
  <si>
    <t>Approvazione budget Consiglio Direttivo</t>
  </si>
  <si>
    <t>Mancato controllo documentale</t>
  </si>
  <si>
    <t>Pianificazione delle attività</t>
  </si>
  <si>
    <t>Redazione Documento Piani e programmi anno successivo</t>
  </si>
  <si>
    <t>Incoerenza obiettivi della Federazione</t>
  </si>
  <si>
    <t>Approvazione Consiglio Direttivo</t>
  </si>
  <si>
    <t>Approvazione eventuali variazioni performance da C.D.</t>
  </si>
  <si>
    <t>Redazione della Relazione sulle attività svolte nell'anno precedente</t>
  </si>
  <si>
    <t>Nascondere inefficienze</t>
  </si>
  <si>
    <t>Gestione ciclo della performance</t>
  </si>
  <si>
    <t>Assegnazione a dipendenti obiettivi di performance (ACI, AC e valutazione competenze)</t>
  </si>
  <si>
    <t>Assegnazione obiettivi iniqua</t>
  </si>
  <si>
    <t>Definizione regole nella contrattazione integrativa di ente</t>
  </si>
  <si>
    <t>Calcolo quota incentivante</t>
  </si>
  <si>
    <t>Erogazione iniqua quota incentivante</t>
  </si>
  <si>
    <t>Attività di Agente Generale SARA Assicurazioni</t>
  </si>
  <si>
    <t>Definizione contrattuale degli spazi adibiti ad Agenzie Capo</t>
  </si>
  <si>
    <t>Vantaggio ingiustificato per l'agente</t>
  </si>
  <si>
    <t>Gestione dei reclami</t>
  </si>
  <si>
    <t>Acquisizione del reclamo</t>
  </si>
  <si>
    <t xml:space="preserve">Elusione del reclamo  </t>
  </si>
  <si>
    <t xml:space="preserve">Gestione del reclamo con coinvolgimento di strutture interessate. </t>
  </si>
  <si>
    <t xml:space="preserve">Gestione inadeguata del reclamo </t>
  </si>
  <si>
    <t>Eventuale segnalazione a Provincia (vigilanza), Regione (tasse), ACI (STA o altre violazioni)</t>
  </si>
  <si>
    <t xml:space="preserve">Omessa segnalazione </t>
  </si>
  <si>
    <t>Rimborsi soccorsi stradali</t>
  </si>
  <si>
    <t>Invio documentazione per successiva gestione di ACI Global</t>
  </si>
  <si>
    <t>Gestione Patrimonio Ente e magazzino</t>
  </si>
  <si>
    <t>Inventariazione</t>
  </si>
  <si>
    <t>Sottrazione di beni</t>
  </si>
  <si>
    <t>Revisione periodica degli inventari</t>
  </si>
  <si>
    <t>Annotazione registro degli inventari</t>
  </si>
  <si>
    <t>Mancato aggiornamento valori stato patrimoniale</t>
  </si>
  <si>
    <t>Gestione merci magazzino</t>
  </si>
  <si>
    <t>Comunicazione a MEF (portaletesoro) su patrimonio immobiliare anno precedente</t>
  </si>
  <si>
    <t>Predisposizione sistema degli incentivi</t>
  </si>
  <si>
    <t>Sperequazione tra Delegazioni</t>
  </si>
  <si>
    <t>Verifica dei risultati</t>
  </si>
  <si>
    <t xml:space="preserve">Discrezionalità </t>
  </si>
  <si>
    <t>Delibera di esternalizzazione dell'attività</t>
  </si>
  <si>
    <t>Definizione in convenzione di: natura e modalità attività affidate, condizioni economiche e criteri di loro determinazione, tipologia, modalità e controllo prestazioni, rispetto d.lgs. 163/2011</t>
  </si>
  <si>
    <t>Individuazione lista soci</t>
  </si>
  <si>
    <t xml:space="preserve">Non integrità dei dati </t>
  </si>
  <si>
    <t xml:space="preserve">Non imparzialità nella nomina dei componenti </t>
  </si>
  <si>
    <t xml:space="preserve">Mancata trasparenza </t>
  </si>
  <si>
    <t>Ricezione  liste nei termini fissati dal Consiglio</t>
  </si>
  <si>
    <t xml:space="preserve">Alterazione firme </t>
  </si>
  <si>
    <t>distrazione di denaro</t>
  </si>
  <si>
    <t>squadratura tra consistenza di cassa e saldo contabile</t>
  </si>
  <si>
    <t>mancata/ errata riconciliazione</t>
  </si>
  <si>
    <t>mancato rispetto dei termini fiscali</t>
  </si>
  <si>
    <t>errore nella predisposizione delle dichiarazioni</t>
  </si>
  <si>
    <t>difformità tra dati contabili e valori dichiarati</t>
  </si>
  <si>
    <t>errori nella liquidazione delle imposte</t>
  </si>
  <si>
    <t>Composizione Commissione</t>
  </si>
  <si>
    <t>Nomina pilotata dei componenti della commissione</t>
  </si>
  <si>
    <t>Sussistenza di rapporti di parentela o affinità tra  i soggetti con potere decisionale o compiti di valutazione e i soggetti concorrenti</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</si>
  <si>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 presentata. Abuso dei casi di esclusione delle ditte per ridurre il numero dei concorrenti e favorirne alcune.</t>
  </si>
  <si>
    <t>errata attribuzione incasso</t>
  </si>
  <si>
    <t>Finanza</t>
  </si>
  <si>
    <t>pagamento debito non scaduti o mancato rispetto anzianità debiti</t>
  </si>
  <si>
    <t>flusso bancario RID non conforme ai crediti da riscuotere</t>
  </si>
  <si>
    <t>ritardo nella rilevazione degli insoluti</t>
  </si>
  <si>
    <t>ritardo/ mancata attivazione delle escussione crediti garantiti</t>
  </si>
  <si>
    <t>si/no</t>
  </si>
  <si>
    <t>Irregolare attribuzione dell'incarico; individuazione di requisiti "personalizzati"</t>
  </si>
  <si>
    <t xml:space="preserve">Scelta della procedura di affidamento e del relativo regime </t>
  </si>
  <si>
    <t xml:space="preserve">Predisposizione del bando e del disciplinare di gara </t>
  </si>
  <si>
    <t xml:space="preserve">Determinazione di nomina della Commissione da parte del Direttore. Riunioni della Commissione di valutazione delle offerte ed aggiudicazione provvisoria    </t>
  </si>
  <si>
    <t>omissione OdV per prestazioni rese</t>
  </si>
  <si>
    <t>Valutazioni della Commissione volte a favorire soggetti predeterminati</t>
  </si>
  <si>
    <t>Mancata o insufficiente verifica della completezza/coerenza della documentazione presentata</t>
  </si>
  <si>
    <t>Disposizioni normative relative alla verifica delle autocertificazioni (DPR 445/2000)</t>
  </si>
  <si>
    <t>Nomina pilotata dei componenti della Commissione di valutazione</t>
  </si>
  <si>
    <t>Disposizione normative relativa alla verifica delle autocertificazioni (DPR 445/2000)</t>
  </si>
  <si>
    <t>individuazione  di un livello economico da attribuire che favorisca un particolare soggetto</t>
  </si>
  <si>
    <t>Inserimento nel bando/richiesta di criteri/clausole deputate a favorire alcuni soggetti</t>
  </si>
  <si>
    <t>Diffusione di informazioni relative al bando prima della pubblicazione</t>
  </si>
  <si>
    <t>Assenza di rotazione nel conferimento degli incarichi di presidente e componeneti delle commissione</t>
  </si>
  <si>
    <t>Mancata o insufficiente verifica della coerenza della documentazione presentata</t>
  </si>
  <si>
    <t>Priorità delle esigenze personali rispetto alle necessità funzionali dell'ufficio</t>
  </si>
  <si>
    <t>verifica preventiva livello conseguimento obiettivi contrattuali</t>
  </si>
  <si>
    <t>Erogazione Sussidi</t>
  </si>
  <si>
    <t>favorire domanda inesatta o incompleta</t>
  </si>
  <si>
    <t>richiesta documentazione mancante</t>
  </si>
  <si>
    <t xml:space="preserve">Definizione dei requisiti di carattere personale, professionale, tecnico, economico-finanziario per la partecipazione all’appalto.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</si>
  <si>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</si>
  <si>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</si>
  <si>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Determina  a contrarre – Ricerca di mercato – Selezione operatori da invitare – Invio lettere di invito – Presentazione delle offerte – Scelta del miglior contraente sulla base dei criteri di valutazione dell’offerta indicati nella lettera di invito</t>
  </si>
  <si>
    <t>Raccolta deliberazioni del Presidente numerata e vidimata</t>
  </si>
  <si>
    <t>Registro degli inventari</t>
  </si>
  <si>
    <t>Registro dei beni immobili</t>
  </si>
  <si>
    <t>Repertorio dei contratti</t>
  </si>
  <si>
    <t>Predisposizione progetto di bilancio da parte del Direttore</t>
  </si>
  <si>
    <t>Non attendibilità del bilancio</t>
  </si>
  <si>
    <t>SCHEDA MAPPATURA COMPLESSIVA  PROCESSI, ATTIVITA' E RISCHI DI CORRUZIONE CON  SOLUZIONI IPOTIZZATE</t>
  </si>
  <si>
    <t>Trattamento del rischio  (Misure per Ridurlo/ Neutralizzarlo)</t>
  </si>
  <si>
    <t>Processo</t>
  </si>
  <si>
    <t xml:space="preserve">Attività </t>
  </si>
  <si>
    <t xml:space="preserve">Rischio eventuale </t>
  </si>
  <si>
    <t xml:space="preserve">Tempi di attuazione </t>
  </si>
  <si>
    <t xml:space="preserve">Indicatori </t>
  </si>
  <si>
    <t>Distorsione delle fattispecie per pilotare verso un unico fornitore l’appalto o manipolazione dell’oggetto del contratto o elusione fraudolenta dell’estrema urgenza  per ricorrere all’affidamento a favore di un determinato concorrente.</t>
  </si>
  <si>
    <t>Assunzione categorie protette L. 68/99</t>
  </si>
  <si>
    <t>Conferimento incarichi a soggetti esterni all'Ente</t>
  </si>
  <si>
    <t>Procedura per il conferimento dei livelli di sviluppo</t>
  </si>
  <si>
    <t>Procedure concorsuali</t>
  </si>
  <si>
    <t>Convalida anagrafica cliente</t>
  </si>
  <si>
    <t xml:space="preserve">Convalida contratto/ordine d'acquisto </t>
  </si>
  <si>
    <t xml:space="preserve">Convalida determina/impegno di spesa </t>
  </si>
  <si>
    <t xml:space="preserve">Convalida ordini di contabilizzazione </t>
  </si>
  <si>
    <t>Correzione elaborati</t>
  </si>
  <si>
    <t>Definizione graduatoria</t>
  </si>
  <si>
    <t xml:space="preserve">Delibera avvio procedura conferimento livello economico </t>
  </si>
  <si>
    <t xml:space="preserve">Emissione fatture </t>
  </si>
  <si>
    <t>Esame documentazione</t>
  </si>
  <si>
    <t>Esame e approvazione progetto bilancio da Consiglio Direttivo entro termini</t>
  </si>
  <si>
    <t>Gestione amministrativa ed economica degli istituti contrattuali</t>
  </si>
  <si>
    <t>Gestione Ordini di Vendita</t>
  </si>
  <si>
    <t>Gestione pagamenti fornitori</t>
  </si>
  <si>
    <t>Gestione RID</t>
  </si>
  <si>
    <t>Giustificativi spese economali</t>
  </si>
  <si>
    <t>Incasso e riversamento valori</t>
  </si>
  <si>
    <t>Individuazione della professionalità esterna</t>
  </si>
  <si>
    <t>Inserimento dati in procedura</t>
  </si>
  <si>
    <t>Istruttoria domande</t>
  </si>
  <si>
    <t>Liquidazione e versamento imposte</t>
  </si>
  <si>
    <t>Nomina commissione</t>
  </si>
  <si>
    <t>Pagamento spese economali</t>
  </si>
  <si>
    <t>Predispone liste orientative soci ord. e speciali</t>
  </si>
  <si>
    <t>Redazione CUD per i collaboratori e certificazioni per i professionisti</t>
  </si>
  <si>
    <t>Redazione e trasmissione delle dichiarazioni fiscali</t>
  </si>
  <si>
    <t xml:space="preserve">Registrazione fatture passive </t>
  </si>
  <si>
    <t>Ricezione domande</t>
  </si>
  <si>
    <t>Ricognizione all'interno dell'ente circa la presenza della professionalità richiesta</t>
  </si>
  <si>
    <t>Riconciliazione E/C bancari e postali</t>
  </si>
  <si>
    <t xml:space="preserve">Riconciliazione incasso clienti </t>
  </si>
  <si>
    <t>Svolgimento prove</t>
  </si>
  <si>
    <t>Svolgimento prove orali</t>
  </si>
  <si>
    <t>Svolgimento prove scritte</t>
  </si>
  <si>
    <t>Validazioni spese economali</t>
  </si>
  <si>
    <t>Valutazione titoli</t>
  </si>
  <si>
    <t>Verica regolarità del DURC</t>
  </si>
  <si>
    <t>Verifica autocertificazioni relative al possesso dei requisiti</t>
  </si>
  <si>
    <t>Inserimento destinatari</t>
  </si>
  <si>
    <t>Avviso mobilità</t>
  </si>
  <si>
    <t>Bando</t>
  </si>
  <si>
    <t>Compensazioni finannziarie</t>
  </si>
  <si>
    <t>Ciclo attivo</t>
  </si>
  <si>
    <t>Ciclo passivo</t>
  </si>
  <si>
    <t>Gestione adempimenti fiscali</t>
  </si>
  <si>
    <t>Interventi a carattere sociale e culturale/borse di studio</t>
  </si>
  <si>
    <t>Verifica dei presupposti di legge per l’affidamento diretto e relativo perfezionamento</t>
  </si>
  <si>
    <t>Indicazione del termine per la presentazione delle candidature</t>
  </si>
  <si>
    <t xml:space="preserve">Redazione dei verbali di assemblea e di scrutinio </t>
  </si>
  <si>
    <t>Alterazione dati</t>
  </si>
  <si>
    <t>Registro dei verbali dell'Assemblea su carta numerata e vidimata dal notaio</t>
  </si>
  <si>
    <t xml:space="preserve">Mancato rispetto dei termini di invio </t>
  </si>
  <si>
    <t>distrazione di denaro in caso di pagamento in contanti</t>
  </si>
  <si>
    <t>Controllo regolarità del pagamento effettuato tramite contanti, Bonifico/ c/c</t>
  </si>
  <si>
    <t>Rilascio licenza sportiva</t>
  </si>
  <si>
    <t>Rilascio tessere ACI per licenziati</t>
  </si>
  <si>
    <t>Definizione normativa dei tempi e delle modalità di pubblicazione (D.Lgs. 165/2001)</t>
  </si>
  <si>
    <t>Pubblicità del bando in periodi in cui l'accesso e l'attenzione verso tali informazioni sono ridotti</t>
  </si>
  <si>
    <t xml:space="preserve">Invio documentazione entro 90 gg dal ricevimento alla Direzione Amministrativa Aci Global </t>
  </si>
  <si>
    <t>Rendicontazione mensile ad ACI e quindicinale ad Autostrade per l'Italia</t>
  </si>
  <si>
    <t>Ricorso a procedura di affidamento o inserimento nel bando di clausole deputate a favorire o agevolare alcune imprese. Discrasia tra le informazioni ed i documenti che compongono il bando  e la documentazione di gara. Redazione dei documenti con un linguaggio poco chiaro e poco comprensibile</t>
  </si>
  <si>
    <t>Pagamento non giustificato
pagamento in assenza della puntuale esecuzione</t>
  </si>
  <si>
    <t>Formulazione di criteri di valutazione non adeguatamente e chiaramente definiti  -  discrezionalità nella definizione dei criteri di valutazione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</si>
  <si>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</si>
  <si>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</si>
  <si>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Intese collusive tra i concorrenti/attori  -  svolgimento elaborato con  supporti cartacei/telematici non consentiti</t>
  </si>
  <si>
    <t>Inserimento nel bando/richiesta di criteri/clausole deputate a favorire alcuni soggetti- inserimento di requisiti/criteri/clausole deputati a favorire alcuni soggetti</t>
  </si>
  <si>
    <t>Pagamento non giustificato
erogazione compensi incoerenti con le previsioni contrattuali</t>
  </si>
  <si>
    <t>Occultamento/distruzione di informazioni o di documentazione - Occultamento, Sottrazione, Inserimento postumo</t>
  </si>
  <si>
    <t>Raccolta determinazioni del Direttore numerata</t>
  </si>
  <si>
    <t>Inserimento nel bando/richiesta di criteri/clausole deputate a favorire alcuni soggetti - inserimento di requisiti/criteri/clausole deputati a favorire alcuni soggetti</t>
  </si>
  <si>
    <t>Pubblicità del bando in periodi in cui l'accesso e l'attenzione verso tali informazioni è ridotto - pubblicità del bando in periodi in cui l'accesso e l'attenzione verso tali informazioni sono ridotti</t>
  </si>
  <si>
    <t xml:space="preserve">Assegnazione discrezionale della data e dell'ora di ricezione della documentazione - manipolazione per accettazione di domande fuori termine </t>
  </si>
  <si>
    <t>Improprio ricorso alla consulenza esterna
favorire un soggetto esterno a scapito delle professionalità interne</t>
  </si>
  <si>
    <t>Definizione della Data indizione elezioni e scelta delle modalità di voto</t>
  </si>
  <si>
    <t>Fissare la data in modo da favorire  favorire o danneggiare una parte, falso, ecc.</t>
  </si>
  <si>
    <t xml:space="preserve">Nomina Commissione ammissibilità liste e collegio scrutatori </t>
  </si>
  <si>
    <t>Determinazione dei requisiti specialistici; verifica preventiva dell'esistenza di tali profili all'interno dell'Ente; pubblicazione del bando; esame curriculum; valutazione e scelta del candidato; affidamento e pubblicazione incarico</t>
  </si>
  <si>
    <t xml:space="preserve">Alto tasso di discrezionalità nella valutazione delle offerte più vantaggiose. Irregolare composizione della Commissione. Nomina pilotata dei componenti della Commissione di valutazione delle offerte. </t>
  </si>
  <si>
    <t xml:space="preserve">mancata comunicazione </t>
  </si>
  <si>
    <t>Predisposizione schede progetti locali AC</t>
  </si>
  <si>
    <r>
      <t>Verifica adempimenti Equitalia (Art. 48</t>
    </r>
    <r>
      <rPr>
        <i/>
        <sz val="9"/>
        <rFont val="Calibri"/>
        <family val="2"/>
      </rPr>
      <t xml:space="preserve">bis </t>
    </r>
    <r>
      <rPr>
        <sz val="9"/>
        <rFont val="Calibri"/>
        <family val="2"/>
      </rPr>
      <t>D.L. 3/10/2006 n. 262)</t>
    </r>
  </si>
  <si>
    <t xml:space="preserve"> Flussi di Corrispondenza in ENTRATA ed USCITA comprese mail, fax, pec. Ecc.</t>
  </si>
  <si>
    <t>Protocollo</t>
  </si>
  <si>
    <t>Tenuta registri obbligatori</t>
  </si>
  <si>
    <t>Budgeting</t>
  </si>
  <si>
    <t>Bilancio di esercizio</t>
  </si>
  <si>
    <t>Contrattazione Integrativa Ente</t>
  </si>
  <si>
    <t>contratto di Franchising e mandato</t>
  </si>
  <si>
    <t>Normativa ACISport</t>
  </si>
  <si>
    <t xml:space="preserve">Adozione del PTPC e nomina del RPCT </t>
  </si>
  <si>
    <t>mancato rispetto della normativa in tema di anticorruzione e trasparenza</t>
  </si>
  <si>
    <t>definizione aree di competenza esclusiva</t>
  </si>
  <si>
    <t xml:space="preserve">Definizione del compenso per il Responsabile attività di intermediazione assicurativa ex art.112 c. 2 codice assicurazioni </t>
  </si>
  <si>
    <t xml:space="preserve">Onerosità </t>
  </si>
  <si>
    <t>Congruità rispetto all'impegno richiesto</t>
  </si>
  <si>
    <t>Ordine di lavorazione e dei tempi</t>
  </si>
  <si>
    <t>Alterazione della data e del numero di protocollo</t>
  </si>
  <si>
    <t>Controllo sulle Disposizioni di legge sulla bollatura dei libri e registri</t>
  </si>
  <si>
    <t xml:space="preserve">Convalida anagrafica fornitore </t>
  </si>
  <si>
    <t xml:space="preserve">Rispetto disposizioni di legge e R.A.C. </t>
  </si>
  <si>
    <t>PROTOCOLLO</t>
  </si>
  <si>
    <t>REGOLAMENTO PER LE ASSUNZIONI, P.T.P.C. E CODICE COMPORTAMENTO</t>
  </si>
  <si>
    <t>P.T.P.C. E CODICE COMPORTAMENTO</t>
  </si>
  <si>
    <t xml:space="preserve">Verifica delle parcelle presentate dai professionisti incaricati ai sensi del D.M. 140/12  ed erogazione degli importi </t>
  </si>
  <si>
    <t xml:space="preserve">Imparzialità, trasparenza ed economicità </t>
  </si>
  <si>
    <t xml:space="preserve">Assenza di Imparzialità, trasparenza ed economicità </t>
  </si>
  <si>
    <t xml:space="preserve">individuazione soggetto </t>
  </si>
  <si>
    <t>mancanza di trasparenza e imparzialità</t>
  </si>
  <si>
    <t xml:space="preserve">definizione km minimi/massimi di distanza </t>
  </si>
  <si>
    <t>sottoscrizione del contratto</t>
  </si>
  <si>
    <t>assenza dei requisiti per contrarre con la PA (Dlgs 50/2016 e Legge 190/2012)</t>
  </si>
  <si>
    <t>attività in concorrenza o priva dei requisiti essenziali di qualità</t>
  </si>
  <si>
    <t xml:space="preserve">violazione di norme regolamentari </t>
  </si>
  <si>
    <t>definizione modalità svolgimento attività affidata</t>
  </si>
  <si>
    <t>verifiche periodiche svolgimento mandato da parte di personale dell'Ente</t>
  </si>
  <si>
    <t xml:space="preserve">Occultamento e/o distruzione di informazioni o di documentazione - Occultamento, Sottrazione, Inserimento postumo - Alterazione data - violazione privacy </t>
  </si>
  <si>
    <t>Controlli sul rispetto del Sistema di misurazione e valutazione della performance della Federazione</t>
  </si>
  <si>
    <t>Regolamanto di Amministrazione e Contabilità</t>
  </si>
  <si>
    <t xml:space="preserve">Definizione criteri oggettivi e verifica documentazione </t>
  </si>
  <si>
    <t>SARA ASSICURAZIONI</t>
  </si>
  <si>
    <t>RINNOVO DEGLI ORGANI</t>
  </si>
  <si>
    <t xml:space="preserve">Processo </t>
  </si>
  <si>
    <t>SEGRETERIA AMMINISTRATIVA</t>
  </si>
  <si>
    <t>ATTIVITA' NEGOZIALE</t>
  </si>
  <si>
    <t>CONTABILITA' E FINANZA</t>
  </si>
  <si>
    <t>ASSUNZIONI E PROGRESSIONI DI CARRIERA</t>
  </si>
  <si>
    <t>INCARICHI E COLLABORAZIONI ESTERNE</t>
  </si>
  <si>
    <t>PERSONALE E PERFORMANCE</t>
  </si>
  <si>
    <t>RAPPORTI CON I SOCI</t>
  </si>
  <si>
    <t>SOCIETA' CONTROLLATE</t>
  </si>
  <si>
    <r>
      <t>Previsioni legislative</t>
    </r>
    <r>
      <rPr>
        <b/>
        <sz val="10"/>
        <rFont val="Calibri"/>
        <family val="2"/>
      </rPr>
      <t xml:space="preserve"> </t>
    </r>
    <r>
      <rPr>
        <sz val="10"/>
        <rFont val="Calibri"/>
        <family val="2"/>
      </rPr>
      <t xml:space="preserve">inderogabili e meccanismi di applicazione norme imperative auto-esecutive </t>
    </r>
    <r>
      <rPr>
        <b/>
        <sz val="10"/>
        <rFont val="Calibri"/>
        <family val="2"/>
      </rPr>
      <t xml:space="preserve">   </t>
    </r>
  </si>
  <si>
    <r>
      <t>Istruttoria del RUP</t>
    </r>
    <r>
      <rPr>
        <b/>
        <sz val="10"/>
        <rFont val="Calibri"/>
        <family val="2"/>
      </rPr>
      <t xml:space="preserve"> </t>
    </r>
    <r>
      <rPr>
        <sz val="10"/>
        <rFont val="Calibri"/>
        <family val="2"/>
      </rPr>
      <t xml:space="preserve">– verifica dei presupposti di fatto e di diritto per l’affidamento diretto - Determina  a contrarre </t>
    </r>
  </si>
  <si>
    <t>Responsabile attuazione</t>
  </si>
  <si>
    <t>Governance</t>
  </si>
  <si>
    <t>Anticorruzione e trasparenza</t>
  </si>
  <si>
    <t>Regolamento assunzioni con Definizione normativa dei criteri e requisiti per la composizione della commissione (D.Lgs. 165/2001)</t>
  </si>
  <si>
    <t>Regolamento assunzioni e Definizione requisiti culturali/professionali da parte dei CCNL e dei CCI</t>
  </si>
  <si>
    <t>Regolamento assunzioni e Definizione normativa dei requisiti di incompatibilità/conflitto di interessi (D. Lgs. 165/2001)</t>
  </si>
  <si>
    <t>Regolamento assunzioni, P.T.P.C. E CODICE COMPORTAMENTO</t>
  </si>
  <si>
    <t xml:space="preserve">Regolamento assunzioni e Definizione normativa delle modalità di correzione (DPR 487/94) </t>
  </si>
  <si>
    <t xml:space="preserve">Regolamento assunzioni e predefinizione dei criteri di valutazione (DPR 487/94) </t>
  </si>
  <si>
    <t xml:space="preserve">Manuale a supporto della gestione patrimoniale dei beni </t>
  </si>
  <si>
    <t>Trimestrale con verifiche</t>
  </si>
  <si>
    <t>annuali</t>
  </si>
  <si>
    <t>annuali con verifica post</t>
  </si>
  <si>
    <t>basso</t>
  </si>
  <si>
    <t>medio</t>
  </si>
  <si>
    <t>Condizioni regolamentate da patti nazionali e da mandati ACI e AA.CC.</t>
  </si>
  <si>
    <t xml:space="preserve">Valutazione della coerenza degli obiettivi strategici societari con le finalità dell’Automobile Club Udine, stabilite dallo Statuto ACI e dalla legislazione vigente, e le strategie definite dallo stesso Automobile Club Udine;
Verifica della economicità, intesa quale capacità di remunerare i fattori produttivi, incluso il capitale di rischio, attraverso i ricavi derivanti dalle attività aziendali;
Valutazione della  sostenibilità finanziaria, intesa quale compatibilità tra fonti di finanziamento e fabbisogni;
Garanzia della efficienza, intesa quale massimizzazione del rapporto tra volumi operativi e risorse utilizzate;
e) efficacia, intesa quale capacità di realizzazione delle azioni programmate.
</t>
  </si>
  <si>
    <t>Incoerenza scelte strategiche ed economiche da parte delle società</t>
  </si>
  <si>
    <t>Affidamento attività non coerenti con le  finalità statutarie o consentite dalla legge o dal Regolamento</t>
  </si>
  <si>
    <t xml:space="preserve">Attività non coerente con le finalità istituzionali o a condizioni non di mercato o senza il rispetto dei termini di pagamento stabiliti dalla legge </t>
  </si>
  <si>
    <t>Sistemi di individuazione già definite nel Codice contratti – fattispecie tassative  Determinazione AVCP sui bandi tipo  
Richiesta CIG; utilizzo del portale Acquisti in rete</t>
  </si>
  <si>
    <t>Limitazioni tassative previste dalla norma con riferimento a determinati appalti in relazione al valore economico. Chiara definizione preventiva nella documentazione di gara delle modalità di attribuzione dei punteggi. Richiesta CIG. Uso del portale Acquisti in rete</t>
  </si>
  <si>
    <t>art. 84 del Codice dei contratti: tempi di  nomina e incompatibilità dei componenti. Modalità di nomina dei componenti la commissione di aggiudicazione Lettura pubblica dei punteggi assegnati all’offerta tecnica prima dell’apertura delle offerte economiche. Uso del portale Acquisti in rete</t>
  </si>
  <si>
    <t>Prediligere il ricorso al MePa; utilizzare solo per categorie previste dal Codice contratti (artt.35 e 36); 
Richiesta Smart CIG. Uso del portale Acquisti in rete</t>
  </si>
  <si>
    <t>Sistemi di individuazione già definite nel Codice contratti – fattispecie tassative ex artt. 35 e 36 Codice Appalti 50/2016. Uso del portale Acquisti in rete</t>
  </si>
  <si>
    <t>Comunicazione a portale "perlapa" e pubblicazione sul sito istituzionale</t>
  </si>
  <si>
    <t>Regolamento di governance; motivazione della delibera di affidamento e della determina dirigenziale</t>
  </si>
  <si>
    <t>PTPCT con allegati e altri atti e/o regolamenti adottati dal CdA sulla base di quanto previsto dal Regolamento di Governance dell'Ente</t>
  </si>
  <si>
    <t xml:space="preserve">Affidamento Delegazione </t>
  </si>
  <si>
    <t>indagine di mercato e comparazione di eventuali manifestazione di interesse</t>
  </si>
  <si>
    <t>Estensione degli obblighi previsti dal PTPC e dal Codice di Comportamento</t>
  </si>
  <si>
    <t>DELEGAZIONI INDIRETTE</t>
  </si>
  <si>
    <t>ALTRO</t>
  </si>
  <si>
    <t>Servizi e assistenze Full Service</t>
  </si>
  <si>
    <t>erogazione o riconoscimento servizi e assistenze gratuite previste dalla tessera ACU Full Service</t>
  </si>
  <si>
    <t>Attribuzione di assistenze o servizi non dovuti o in eccesso rispetto a quanto previsto (lavaggi ad auto diversa, numero superiore a 16 del lavaggi gratuiti, auto stostitutiva riconosciuta oltre le due volte, ecc.)</t>
  </si>
  <si>
    <t xml:space="preserve">Regolamento associativo ACI e ACU </t>
  </si>
  <si>
    <t>Rendicontazione</t>
  </si>
  <si>
    <t>Ufficio soci e addetto contabilità Ente</t>
  </si>
  <si>
    <t xml:space="preserve">Vendita vignette Austria o Viacard in conto vendita </t>
  </si>
  <si>
    <t>omaggi sociali e altri gadget</t>
  </si>
  <si>
    <t>distrazione di beni</t>
  </si>
  <si>
    <t>controllo e gestione magazzino</t>
  </si>
  <si>
    <t>Probabilità</t>
  </si>
  <si>
    <t>Impatto</t>
  </si>
  <si>
    <t xml:space="preserve">Probabilità </t>
  </si>
  <si>
    <t>Comunicazione 34 bis</t>
  </si>
  <si>
    <t>Giudizio sintetico</t>
  </si>
  <si>
    <t>Giudizio Sintetico</t>
  </si>
  <si>
    <t>da 0 a 1,5</t>
  </si>
  <si>
    <t>molto basso</t>
  </si>
  <si>
    <t>alto</t>
  </si>
  <si>
    <t xml:space="preserve">&gt; 1,5 a 3 </t>
  </si>
  <si>
    <t>&gt; 3 a 4,5</t>
  </si>
  <si>
    <t>&gt; 4,5</t>
  </si>
  <si>
    <t>Valori giudizio sintetico</t>
  </si>
  <si>
    <t>Rinnovo Organi - Operazioni elettorali</t>
  </si>
  <si>
    <t>Segreteria</t>
  </si>
  <si>
    <t>Attività negoziale</t>
  </si>
  <si>
    <t>Personale e performance</t>
  </si>
  <si>
    <t>Soci e Sportivi</t>
  </si>
  <si>
    <t>Società Controllate</t>
  </si>
  <si>
    <t>Delegazioni</t>
  </si>
  <si>
    <t>Assunzioni e progressioni di carriera</t>
  </si>
  <si>
    <t>Giusizio Sintentico</t>
  </si>
  <si>
    <t>Dati, evidenze e motivazione della misura applicata</t>
  </si>
  <si>
    <t>Non vi sono evidenze o dati relativi ad episodi pregressi. L'attività ha un certo margine di discrezionalità che viene però fortemente mitigato dall'adozione di apposito Regolamento per il conferimento degli incarichi. Potranno essere valutate proposte di altre misure da realizzare in futuro.</t>
  </si>
  <si>
    <t>Non vi sono evidenze o dati relativi ad episodi pregressi. L'attività ha un certo margine di discrezionalità che viene però fortemente mitigato dall'adozione del Sitema di Misurazione della Performance, si cui si basa anche il Contratto Integrativo. Potranno essere valutate proposte di altre misure da realizzare in futuro.</t>
  </si>
  <si>
    <t>Protocollo informatico e archiviazione documenti</t>
  </si>
  <si>
    <t>Non vi sono evidenze o dati relativi ad episodi pregressi. L'attività ha un margine di discrezionalità che viene mitigato dall'adozione di specifici Manuali in attuazione del Regolamento di Amministrazione e contabilità e del Protocollo informatico. Potranno essere valutate proposte di altre misure da realizzare in futuro.</t>
  </si>
  <si>
    <t xml:space="preserve">Controllo sulle Disposizioni di legge sulla bollatura dei libri e registri; RAC e relativi manuali </t>
  </si>
  <si>
    <t>Non vi sono evidenze o dati relativi ad episodi pregressi. L'attività ha un margine di discrezionalità che viene mitigato dall'adozione delle misure indicate, nonché dall'adozione del Regolamento di amministrazione e contabilità e relativi Manuali, del Regolamento di Contenimento della spesa e dal Regolamento per la spese sotto soglia comunitaria. Potranno essere valutate proposte di altre misure da realizzare in futuro.</t>
  </si>
  <si>
    <t>RAC e specifico manuale del Cassiere Economo e controlli trimestrali</t>
  </si>
  <si>
    <t>Rispetto disposizioni di legge, Regolamento di Amministrazione e Contabilità e relativo Manuale attuativo</t>
  </si>
  <si>
    <t>Non vi sono evidenze o dati relativi ad episodi pregressi. L'attività ha un basso margine di discrezionalità che viene comunque mitigato dall'adozione del Regolamenti di amministrazione e contabilità e relativi Manuali, nonché dal Regolamento di Contenimento della spesa. Potranno essere valutate proposte di altre misure da realizzare in futuro.</t>
  </si>
  <si>
    <t>Non vi sono evidenze o dati relativi ad episodi pregressi. L'attività ha un certo margine di discrezionalità che viene però fortemente mitigato dall'adozione del  Protocollo informatico, dal Regolamento per il reclutamento del personale, dal PTPTC e dal Codice di Comportamento. Potranno essere valutate proposte di altre misure da realizzare in futuro.</t>
  </si>
  <si>
    <t>Mancato rispetto Regolamento per la tenuta delle assemblee elettorali</t>
  </si>
  <si>
    <t>Rispetto delle norme e dello Statuto; adozione di Regolamento per la tenuta delle assemblee elettorali</t>
  </si>
  <si>
    <t>Non vi sono evidenze o dati relativi ad episodi pregressi. L'attività ha un margine di discrezionalità che viene mitigato dall'adozione del Regolamento per la tenuta delle assemblee elettorali. Potranno essere valutate proposte di altre misure da realizzare in futuro.</t>
  </si>
  <si>
    <t>Art. 7/6, D.Lgs. 165/2001 e Regolamento interno per affidamento di incarichi e collaborazioni</t>
  </si>
  <si>
    <t>Non vi sono evidenze o dati relativi ad episodi pregressi. L'attività ha un basso margine di discrezionalità vista la normativa specifica ACI e Acisport ed il sitema di controlli attivato. Potranno essere valutate proposte di altre misure da realizzare in futuro.</t>
  </si>
  <si>
    <t>Non vi sono evidenze o dati relativi ad episodi pregressi. L'attività ha un margine di discrezionalità che viene però fortemente mitigato dall'adozione del  Regolamento di Governance, dal PTPCT, Regolamenti interni e Codice di Comportamento delle società controllate. Potranno essere valutate proposte di altre misure da realizzare in futuro.</t>
  </si>
  <si>
    <t>Non vi sono evidenze o dati relativi ad episodi pregressi. L'attività ha un margine di discrezionalità che viene mitigato dallo specificoc contratto di Affiliazione commerciale, dal PTPCT e Codice di Comportamento. Potranno essere valutate proposte di altre misure da realizzare in futuro.</t>
  </si>
  <si>
    <t>Non vi sono evidenze o dati relativi ad episodi pregressi. L'attività ha un margine di discrezionalità che viene però dalla specifica normativa. Potranno essere valutate proposte di altre misure da realizzare in futuro.</t>
  </si>
  <si>
    <t>Non vi sono evidenze o dati relativi ad episodi pregressi. L'attività ha un basso margine di discrezionalità che viene comunque mitigato dall'adozione del RAC e relativi Manuali. Potranno essere valutate proposte di altre misure da realizzare in futuro.</t>
  </si>
  <si>
    <t>AUTOMOBILE CLUB BOLZANO</t>
  </si>
  <si>
    <t>AUTOMOBILE CLUB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</si>
</sst>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9"/>
      <name val="Calibri"/>
      <family val="2"/>
    </font>
    <font>
      <b/>
      <sz val="9"/>
      <name val="Calibri"/>
      <family val="2"/>
    </font>
    <font>
      <i/>
      <sz val="9"/>
      <name val="Calibri"/>
      <family val="2"/>
    </font>
    <font>
      <b/>
      <sz val="10"/>
      <name val="Calibri"/>
      <family val="2"/>
    </font>
    <font>
      <sz val="10"/>
      <name val="Calibri"/>
      <family val="2"/>
    </font>
    <font>
      <b/>
      <sz val="10"/>
      <name val="Arial"/>
      <family val="2"/>
    </font>
    <font>
      <b/>
      <sz val="16"/>
      <name val="Calibri"/>
      <family val="2"/>
    </font>
    <font>
      <b/>
      <sz val="12"/>
      <name val="Calibri"/>
      <family val="2"/>
    </font>
    <font>
      <sz val="9"/>
      <name val="Calibri"/>
      <family val="2"/>
      <scheme val="minor"/>
    </font>
    <font>
      <b/>
      <sz val="9"/>
      <name val="Calibri"/>
      <family val="2"/>
      <scheme val="minor"/>
    </font>
    <font>
      <b/>
      <sz val="10"/>
      <name val="Calibri"/>
      <family val="2"/>
      <scheme val="minor"/>
    </font>
    <font>
      <sz val="10"/>
      <name val="Calibri"/>
      <family val="2"/>
      <scheme val="minor"/>
    </font>
    <font>
      <b/>
      <sz val="11"/>
      <name val="Calibri"/>
      <family val="2"/>
      <scheme val="minor"/>
    </font>
    <font>
      <b/>
      <sz val="10"/>
      <color rgb="FFFF0000"/>
      <name val="Arial"/>
      <family val="2"/>
    </font>
    <font>
      <b/>
      <sz val="16"/>
      <name val="Calibri"/>
      <family val="2"/>
      <scheme val="minor"/>
    </font>
    <font>
      <b/>
      <sz val="9"/>
      <color rgb="FFFF0000"/>
      <name val="Calibri"/>
      <family val="2"/>
      <scheme val="minor"/>
    </font>
    <font>
      <b/>
      <sz val="12"/>
      <name val="Calibri"/>
      <family val="2"/>
      <scheme val="minor"/>
    </font>
    <font>
      <b/>
      <sz val="10"/>
      <color rgb="FFFF0000"/>
      <name val="Calibri"/>
      <family val="2"/>
      <scheme val="minor"/>
    </font>
    <font>
      <b/>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11">
    <xf numFmtId="0" fontId="0" fillId="0" borderId="0" xfId="0"/>
    <xf numFmtId="0" fontId="10" fillId="2" borderId="0" xfId="0" applyFont="1" applyFill="1" applyBorder="1" applyAlignment="1">
      <alignment horizontal="center" vertical="center"/>
    </xf>
    <xf numFmtId="0" fontId="11" fillId="2" borderId="0" xfId="0" applyFont="1" applyFill="1" applyBorder="1" applyAlignment="1">
      <alignmen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0" xfId="0" applyFont="1" applyFill="1" applyBorder="1" applyAlignment="1">
      <alignment horizontal="center" vertical="center"/>
    </xf>
    <xf numFmtId="0" fontId="0" fillId="0" borderId="0" xfId="0" applyBorder="1"/>
    <xf numFmtId="0" fontId="10"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0" xfId="0" applyFont="1" applyBorder="1"/>
    <xf numFmtId="0" fontId="2"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 fillId="0" borderId="0" xfId="0" applyFont="1" applyBorder="1"/>
    <xf numFmtId="0" fontId="13" fillId="2" borderId="0"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9"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 fillId="0" borderId="0" xfId="0" applyFont="1"/>
    <xf numFmtId="0" fontId="2" fillId="5" borderId="1" xfId="0" applyFont="1" applyFill="1" applyBorder="1" applyAlignment="1">
      <alignment horizontal="center" vertical="center"/>
    </xf>
    <xf numFmtId="0" fontId="11" fillId="2" borderId="0"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vertical="center" wrapText="1"/>
    </xf>
    <xf numFmtId="0" fontId="7" fillId="0" borderId="0" xfId="0" applyFont="1" applyBorder="1"/>
    <xf numFmtId="0" fontId="7" fillId="0" borderId="0" xfId="0" applyFont="1" applyFill="1" applyBorder="1"/>
    <xf numFmtId="0" fontId="10" fillId="0" borderId="0" xfId="0" applyFont="1" applyBorder="1"/>
    <xf numFmtId="0" fontId="10" fillId="2" borderId="0" xfId="0" applyFont="1" applyFill="1"/>
    <xf numFmtId="0" fontId="10" fillId="0" borderId="0" xfId="0" applyFont="1"/>
    <xf numFmtId="0" fontId="7" fillId="10" borderId="1" xfId="0" applyFont="1" applyFill="1" applyBorder="1"/>
    <xf numFmtId="0" fontId="13" fillId="7" borderId="4" xfId="0" applyFont="1" applyFill="1" applyBorder="1" applyAlignment="1">
      <alignment horizontal="center" vertical="center" wrapText="1"/>
    </xf>
    <xf numFmtId="0" fontId="11"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xf>
    <xf numFmtId="0" fontId="12"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0" fillId="0" borderId="0" xfId="0" applyBorder="1" applyAlignment="1">
      <alignment wrapText="1"/>
    </xf>
    <xf numFmtId="0" fontId="15" fillId="2" borderId="0" xfId="0" applyFont="1" applyFill="1" applyBorder="1" applyAlignment="1">
      <alignment horizontal="center"/>
    </xf>
    <xf numFmtId="0" fontId="7" fillId="2" borderId="0" xfId="0" applyFont="1" applyFill="1" applyBorder="1"/>
    <xf numFmtId="0" fontId="11" fillId="10" borderId="1" xfId="0" applyFont="1" applyFill="1" applyBorder="1"/>
    <xf numFmtId="0" fontId="7" fillId="10" borderId="1" xfId="0" applyFont="1" applyFill="1" applyBorder="1" applyAlignment="1">
      <alignment horizontal="left"/>
    </xf>
    <xf numFmtId="0" fontId="12" fillId="10" borderId="1" xfId="0" applyFont="1" applyFill="1" applyBorder="1" applyAlignment="1">
      <alignment horizontal="left"/>
    </xf>
    <xf numFmtId="0" fontId="12" fillId="10" borderId="1" xfId="0" applyFont="1" applyFill="1" applyBorder="1"/>
    <xf numFmtId="0" fontId="11" fillId="10" borderId="1" xfId="0" applyFont="1" applyFill="1" applyBorder="1" applyAlignment="1">
      <alignment horizontal="left"/>
    </xf>
    <xf numFmtId="2" fontId="10" fillId="4"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2" fontId="13" fillId="8" borderId="1"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13" fillId="9" borderId="1" xfId="0" applyNumberFormat="1" applyFont="1" applyFill="1" applyBorder="1" applyAlignment="1">
      <alignment horizontal="center" vertical="center" wrapText="1"/>
    </xf>
    <xf numFmtId="0" fontId="11" fillId="7" borderId="6" xfId="0" applyFont="1" applyFill="1" applyBorder="1" applyAlignment="1">
      <alignment horizontal="center" vertical="center"/>
    </xf>
    <xf numFmtId="2" fontId="13" fillId="7" borderId="1" xfId="0" applyNumberFormat="1" applyFont="1" applyFill="1" applyBorder="1" applyAlignment="1">
      <alignment horizontal="center" vertical="center" wrapText="1"/>
    </xf>
    <xf numFmtId="2" fontId="10" fillId="6"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10" fillId="6" borderId="5" xfId="0" applyNumberFormat="1" applyFont="1" applyFill="1" applyBorder="1" applyAlignment="1">
      <alignment horizontal="center" vertical="center" wrapText="1"/>
    </xf>
    <xf numFmtId="2" fontId="10" fillId="8" borderId="1"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textRotation="90" wrapText="1"/>
    </xf>
    <xf numFmtId="0" fontId="12" fillId="8" borderId="3" xfId="0" applyFont="1" applyFill="1" applyBorder="1" applyAlignment="1">
      <alignment horizontal="center" vertical="center" textRotation="90" wrapText="1"/>
    </xf>
    <xf numFmtId="0" fontId="12" fillId="8" borderId="2" xfId="0" applyFont="1" applyFill="1" applyBorder="1" applyAlignment="1">
      <alignment horizontal="center" vertical="center" textRotation="90" wrapText="1"/>
    </xf>
    <xf numFmtId="0" fontId="15" fillId="0" borderId="1" xfId="0" applyFont="1" applyBorder="1" applyAlignment="1">
      <alignment horizontal="center"/>
    </xf>
    <xf numFmtId="0" fontId="16" fillId="3" borderId="5" xfId="0" applyFont="1" applyFill="1" applyBorder="1" applyAlignment="1">
      <alignment horizontal="center" vertical="center" textRotation="90" wrapText="1"/>
    </xf>
    <xf numFmtId="0" fontId="16" fillId="3" borderId="3" xfId="0" applyFont="1" applyFill="1" applyBorder="1" applyAlignment="1">
      <alignment horizontal="center" vertical="center" textRotation="90" wrapText="1"/>
    </xf>
    <xf numFmtId="0" fontId="16" fillId="3" borderId="2" xfId="0" applyFont="1" applyFill="1" applyBorder="1" applyAlignment="1">
      <alignment horizontal="center" vertical="center" textRotation="90" wrapText="1"/>
    </xf>
    <xf numFmtId="0" fontId="12" fillId="3"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13" fillId="3" borderId="5"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9" borderId="5" xfId="0" applyFont="1" applyFill="1" applyBorder="1" applyAlignment="1">
      <alignment horizontal="center" vertical="center" textRotation="90"/>
    </xf>
    <xf numFmtId="0" fontId="16" fillId="9" borderId="3" xfId="0" applyFont="1" applyFill="1" applyBorder="1" applyAlignment="1">
      <alignment horizontal="center" vertical="center" textRotation="90"/>
    </xf>
    <xf numFmtId="0" fontId="16" fillId="9" borderId="2" xfId="0" applyFont="1" applyFill="1" applyBorder="1" applyAlignment="1">
      <alignment horizontal="center" vertical="center" textRotation="90"/>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Border="1" applyAlignment="1">
      <alignment horizontal="center"/>
    </xf>
    <xf numFmtId="0" fontId="11" fillId="2" borderId="0"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0" borderId="1" xfId="0" applyFont="1" applyBorder="1" applyAlignment="1">
      <alignment horizont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wrapText="1"/>
    </xf>
    <xf numFmtId="2" fontId="13" fillId="7" borderId="5" xfId="0" applyNumberFormat="1" applyFont="1" applyFill="1" applyBorder="1" applyAlignment="1">
      <alignment horizontal="center" vertical="center" wrapText="1"/>
    </xf>
    <xf numFmtId="2" fontId="13" fillId="7" borderId="2" xfId="0" applyNumberFormat="1" applyFont="1" applyFill="1" applyBorder="1" applyAlignment="1">
      <alignment horizontal="center" vertical="center" wrapText="1"/>
    </xf>
    <xf numFmtId="0" fontId="16" fillId="7" borderId="5" xfId="0" applyFont="1" applyFill="1" applyBorder="1" applyAlignment="1">
      <alignment horizontal="center" vertical="center" textRotation="90"/>
    </xf>
    <xf numFmtId="0" fontId="16" fillId="7" borderId="3" xfId="0" applyFont="1" applyFill="1" applyBorder="1" applyAlignment="1">
      <alignment horizontal="center" vertical="center" textRotation="90"/>
    </xf>
    <xf numFmtId="0" fontId="16" fillId="7" borderId="2" xfId="0" applyFont="1" applyFill="1" applyBorder="1" applyAlignment="1">
      <alignment horizontal="center" vertical="center" textRotation="90"/>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6" fillId="7" borderId="1" xfId="0" applyFont="1" applyFill="1" applyBorder="1" applyAlignment="1">
      <alignment horizontal="center" vertical="center" textRotation="90"/>
    </xf>
    <xf numFmtId="0" fontId="16" fillId="7" borderId="10" xfId="0" applyFont="1" applyFill="1" applyBorder="1" applyAlignment="1">
      <alignment horizontal="center" vertical="center" textRotation="90"/>
    </xf>
    <xf numFmtId="0" fontId="12" fillId="7" borderId="1" xfId="0" applyFont="1" applyFill="1" applyBorder="1" applyAlignment="1">
      <alignment horizontal="center" vertical="center" wrapText="1"/>
    </xf>
    <xf numFmtId="0" fontId="18" fillId="7" borderId="1" xfId="0" applyFont="1" applyFill="1" applyBorder="1" applyAlignment="1">
      <alignment horizontal="center" vertical="center" textRotation="90"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9" fillId="0" borderId="1" xfId="0" applyFont="1" applyBorder="1" applyAlignment="1">
      <alignment horizontal="center"/>
    </xf>
    <xf numFmtId="0" fontId="10" fillId="6"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8" fillId="6" borderId="1" xfId="0" applyFont="1" applyFill="1" applyBorder="1" applyAlignment="1">
      <alignment horizontal="center" vertical="center" textRotation="90" wrapText="1"/>
    </xf>
    <xf numFmtId="0" fontId="20" fillId="5" borderId="5" xfId="0" applyFont="1" applyFill="1" applyBorder="1" applyAlignment="1">
      <alignment horizontal="center" vertical="center" textRotation="90"/>
    </xf>
    <xf numFmtId="0" fontId="20" fillId="5" borderId="3" xfId="0" applyFont="1" applyFill="1" applyBorder="1" applyAlignment="1">
      <alignment horizontal="center" vertical="center" textRotation="90"/>
    </xf>
    <xf numFmtId="0" fontId="20" fillId="5" borderId="2" xfId="0" applyFont="1" applyFill="1" applyBorder="1" applyAlignment="1">
      <alignment horizontal="center" vertical="center" textRotation="90"/>
    </xf>
    <xf numFmtId="0" fontId="11" fillId="5"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wrapText="1"/>
    </xf>
    <xf numFmtId="0" fontId="20" fillId="3" borderId="5" xfId="0" applyFont="1" applyFill="1" applyBorder="1" applyAlignment="1">
      <alignment horizontal="center" vertical="center" textRotation="90"/>
    </xf>
    <xf numFmtId="0" fontId="20" fillId="3" borderId="3" xfId="0" applyFont="1" applyFill="1" applyBorder="1" applyAlignment="1">
      <alignment horizontal="center" vertical="center" textRotation="90"/>
    </xf>
    <xf numFmtId="0" fontId="20" fillId="3" borderId="2" xfId="0" applyFont="1" applyFill="1" applyBorder="1" applyAlignment="1">
      <alignment horizontal="center" vertical="center" textRotation="90"/>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8" fillId="5" borderId="5" xfId="0" applyFont="1" applyFill="1" applyBorder="1" applyAlignment="1">
      <alignment horizontal="center" vertical="center" textRotation="90"/>
    </xf>
    <xf numFmtId="0" fontId="8" fillId="5" borderId="3" xfId="0" applyFont="1" applyFill="1" applyBorder="1" applyAlignment="1">
      <alignment horizontal="center" vertical="center" textRotation="90"/>
    </xf>
    <xf numFmtId="0" fontId="8" fillId="5" borderId="2" xfId="0" applyFont="1" applyFill="1" applyBorder="1" applyAlignment="1">
      <alignment horizontal="center" vertical="center" textRotation="90"/>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20" fillId="6" borderId="5" xfId="0" applyFont="1" applyFill="1" applyBorder="1" applyAlignment="1">
      <alignment horizontal="center" vertical="center" textRotation="90" wrapText="1"/>
    </xf>
    <xf numFmtId="0" fontId="20" fillId="6" borderId="3" xfId="0" applyFont="1" applyFill="1" applyBorder="1" applyAlignment="1">
      <alignment horizontal="center" vertical="center" textRotation="90" wrapText="1"/>
    </xf>
    <xf numFmtId="0" fontId="20" fillId="6" borderId="2" xfId="0" applyFont="1" applyFill="1" applyBorder="1" applyAlignment="1">
      <alignment horizontal="center" vertical="center" textRotation="90"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1" fillId="6" borderId="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4" fillId="2" borderId="0"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5" xfId="0" applyFont="1" applyFill="1" applyBorder="1" applyAlignment="1">
      <alignment horizontal="center"/>
    </xf>
    <xf numFmtId="0" fontId="3" fillId="7" borderId="2" xfId="0" applyFont="1" applyFill="1" applyBorder="1" applyAlignment="1">
      <alignment horizontal="center"/>
    </xf>
    <xf numFmtId="0" fontId="11" fillId="7" borderId="5"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2"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75" zoomScaleNormal="75" workbookViewId="0">
      <selection activeCell="A2" sqref="A2:H2"/>
    </sheetView>
  </sheetViews>
  <sheetFormatPr defaultColWidth="8.7109375" defaultRowHeight="12.75" x14ac:dyDescent="0.2"/>
  <cols>
    <col min="1" max="1" width="15" style="6" bestFit="1" customWidth="1"/>
    <col min="2" max="2" width="39.85546875" style="6" customWidth="1"/>
    <col min="3" max="3" width="53.7109375" style="6" customWidth="1"/>
    <col min="4" max="4" width="25.28515625" style="6" bestFit="1" customWidth="1"/>
    <col min="5" max="5" width="17.7109375" style="6" customWidth="1"/>
    <col min="6" max="6" width="15.42578125" style="6" customWidth="1"/>
    <col min="7" max="7" width="16.42578125" style="6" customWidth="1"/>
    <col min="8" max="8" width="22.85546875" style="6" customWidth="1"/>
    <col min="9" max="16384" width="8.7109375" style="6"/>
  </cols>
  <sheetData>
    <row r="1" spans="1:8" s="50" customFormat="1" x14ac:dyDescent="0.2">
      <c r="A1" s="88" t="s">
        <v>360</v>
      </c>
      <c r="B1" s="88"/>
      <c r="C1" s="88"/>
      <c r="D1" s="88"/>
      <c r="E1" s="88"/>
      <c r="F1" s="88"/>
      <c r="G1" s="88"/>
      <c r="H1" s="88"/>
    </row>
    <row r="2" spans="1:8" s="7" customFormat="1" ht="18.600000000000001" customHeight="1" x14ac:dyDescent="0.2">
      <c r="A2" s="89" t="s">
        <v>131</v>
      </c>
      <c r="B2" s="89"/>
      <c r="C2" s="89"/>
      <c r="D2" s="89"/>
      <c r="E2" s="89"/>
      <c r="F2" s="89"/>
      <c r="G2" s="89"/>
      <c r="H2" s="89"/>
    </row>
    <row r="3" spans="1:8" s="7" customFormat="1" ht="12" customHeight="1" x14ac:dyDescent="0.2">
      <c r="A3" s="2"/>
      <c r="B3" s="40"/>
      <c r="C3" s="40"/>
      <c r="D3" s="40"/>
      <c r="E3" s="55"/>
      <c r="F3" s="55"/>
      <c r="G3" s="59"/>
      <c r="H3" s="21"/>
    </row>
    <row r="4" spans="1:8" s="7" customFormat="1" ht="12" customHeight="1" x14ac:dyDescent="0.2">
      <c r="A4" s="89" t="s">
        <v>263</v>
      </c>
      <c r="B4" s="89"/>
      <c r="C4" s="89"/>
      <c r="D4" s="89"/>
      <c r="E4" s="89"/>
      <c r="F4" s="89"/>
      <c r="G4" s="89"/>
      <c r="H4" s="89"/>
    </row>
    <row r="5" spans="1:8" s="7" customFormat="1" ht="12" customHeight="1" x14ac:dyDescent="0.2">
      <c r="A5" s="40"/>
      <c r="B5" s="21"/>
      <c r="C5" s="21"/>
      <c r="D5" s="40"/>
      <c r="E5" s="55"/>
      <c r="F5" s="55"/>
      <c r="G5" s="59"/>
      <c r="H5" s="21"/>
    </row>
    <row r="6" spans="1:8" s="7" customFormat="1" ht="12" customHeight="1" x14ac:dyDescent="0.2">
      <c r="A6" s="21"/>
      <c r="B6" s="21"/>
      <c r="C6" s="21"/>
      <c r="D6" s="21"/>
      <c r="E6" s="21"/>
      <c r="F6" s="21"/>
      <c r="G6" s="21"/>
      <c r="H6" s="21"/>
    </row>
    <row r="7" spans="1:8" s="7" customFormat="1" ht="12" customHeight="1" x14ac:dyDescent="0.2">
      <c r="A7" s="21"/>
      <c r="B7" s="21"/>
      <c r="C7" s="40"/>
      <c r="D7" s="21"/>
      <c r="E7" s="21"/>
      <c r="F7" s="21"/>
      <c r="G7" s="21"/>
      <c r="H7" s="21"/>
    </row>
    <row r="8" spans="1:8" s="5" customFormat="1" ht="12.4" customHeight="1" x14ac:dyDescent="0.2">
      <c r="A8" s="93" t="s">
        <v>264</v>
      </c>
      <c r="B8" s="93" t="s">
        <v>134</v>
      </c>
      <c r="C8" s="93" t="s">
        <v>135</v>
      </c>
      <c r="D8" s="93" t="s">
        <v>132</v>
      </c>
      <c r="E8" s="94" t="s">
        <v>318</v>
      </c>
      <c r="F8" s="94" t="s">
        <v>319</v>
      </c>
      <c r="G8" s="94" t="s">
        <v>339</v>
      </c>
      <c r="H8" s="93" t="s">
        <v>340</v>
      </c>
    </row>
    <row r="9" spans="1:8" s="5" customFormat="1" ht="30" customHeight="1" x14ac:dyDescent="0.2">
      <c r="A9" s="93"/>
      <c r="B9" s="93"/>
      <c r="C9" s="93"/>
      <c r="D9" s="93"/>
      <c r="E9" s="95"/>
      <c r="F9" s="95"/>
      <c r="G9" s="95"/>
      <c r="H9" s="93"/>
    </row>
    <row r="10" spans="1:8" s="1" customFormat="1" ht="33.6" customHeight="1" x14ac:dyDescent="0.2">
      <c r="A10" s="96" t="s">
        <v>331</v>
      </c>
      <c r="B10" s="23" t="s">
        <v>216</v>
      </c>
      <c r="C10" s="23" t="s">
        <v>217</v>
      </c>
      <c r="D10" s="90" t="s">
        <v>352</v>
      </c>
      <c r="E10" s="75">
        <v>1.5</v>
      </c>
      <c r="F10" s="75">
        <v>2</v>
      </c>
      <c r="G10" s="75">
        <v>2</v>
      </c>
      <c r="H10" s="90" t="s">
        <v>353</v>
      </c>
    </row>
    <row r="11" spans="1:8" s="1" customFormat="1" ht="28.15" customHeight="1" x14ac:dyDescent="0.2">
      <c r="A11" s="97"/>
      <c r="B11" s="23" t="s">
        <v>77</v>
      </c>
      <c r="C11" s="23" t="s">
        <v>78</v>
      </c>
      <c r="D11" s="91"/>
      <c r="E11" s="75">
        <v>2</v>
      </c>
      <c r="F11" s="75">
        <v>2</v>
      </c>
      <c r="G11" s="75">
        <f t="shared" ref="G11:G16" si="0">E11*F11</f>
        <v>4</v>
      </c>
      <c r="H11" s="91"/>
    </row>
    <row r="12" spans="1:8" s="1" customFormat="1" ht="30" customHeight="1" x14ac:dyDescent="0.2">
      <c r="A12" s="97"/>
      <c r="B12" s="23" t="s">
        <v>189</v>
      </c>
      <c r="C12" s="23" t="s">
        <v>351</v>
      </c>
      <c r="D12" s="91"/>
      <c r="E12" s="75">
        <v>1</v>
      </c>
      <c r="F12" s="75">
        <v>2</v>
      </c>
      <c r="G12" s="75">
        <f t="shared" si="0"/>
        <v>2</v>
      </c>
      <c r="H12" s="91"/>
    </row>
    <row r="13" spans="1:8" s="1" customFormat="1" ht="25.5" x14ac:dyDescent="0.2">
      <c r="A13" s="97"/>
      <c r="B13" s="23" t="s">
        <v>218</v>
      </c>
      <c r="C13" s="23" t="s">
        <v>79</v>
      </c>
      <c r="D13" s="91"/>
      <c r="E13" s="75">
        <v>2</v>
      </c>
      <c r="F13" s="75">
        <v>2</v>
      </c>
      <c r="G13" s="75">
        <f t="shared" si="0"/>
        <v>4</v>
      </c>
      <c r="H13" s="91"/>
    </row>
    <row r="14" spans="1:8" s="1" customFormat="1" ht="21.6" customHeight="1" x14ac:dyDescent="0.2">
      <c r="A14" s="97"/>
      <c r="B14" s="23" t="s">
        <v>165</v>
      </c>
      <c r="C14" s="23" t="s">
        <v>80</v>
      </c>
      <c r="D14" s="91"/>
      <c r="E14" s="75">
        <v>1</v>
      </c>
      <c r="F14" s="75">
        <v>2</v>
      </c>
      <c r="G14" s="75">
        <f t="shared" si="0"/>
        <v>2</v>
      </c>
      <c r="H14" s="91"/>
    </row>
    <row r="15" spans="1:8" s="1" customFormat="1" ht="18" customHeight="1" x14ac:dyDescent="0.2">
      <c r="A15" s="97"/>
      <c r="B15" s="23" t="s">
        <v>81</v>
      </c>
      <c r="C15" s="23" t="s">
        <v>82</v>
      </c>
      <c r="D15" s="91"/>
      <c r="E15" s="75">
        <v>2</v>
      </c>
      <c r="F15" s="75">
        <v>2</v>
      </c>
      <c r="G15" s="75">
        <f t="shared" si="0"/>
        <v>4</v>
      </c>
      <c r="H15" s="91"/>
    </row>
    <row r="16" spans="1:8" s="1" customFormat="1" ht="33.6" customHeight="1" x14ac:dyDescent="0.2">
      <c r="A16" s="98"/>
      <c r="B16" s="23" t="s">
        <v>190</v>
      </c>
      <c r="C16" s="23" t="s">
        <v>191</v>
      </c>
      <c r="D16" s="92"/>
      <c r="E16" s="75">
        <v>1.5</v>
      </c>
      <c r="F16" s="75">
        <v>2</v>
      </c>
      <c r="G16" s="75">
        <f t="shared" si="0"/>
        <v>3</v>
      </c>
      <c r="H16" s="92"/>
    </row>
    <row r="17" spans="1:8" x14ac:dyDescent="0.2">
      <c r="A17" s="24"/>
      <c r="B17" s="24"/>
      <c r="C17" s="24"/>
      <c r="D17" s="24"/>
      <c r="E17" s="24"/>
      <c r="F17" s="24"/>
      <c r="G17" s="24"/>
      <c r="H17" s="24"/>
    </row>
    <row r="18" spans="1:8" x14ac:dyDescent="0.2">
      <c r="A18" s="24"/>
      <c r="B18" s="24"/>
      <c r="C18" s="24"/>
      <c r="D18" s="24"/>
      <c r="E18" s="24"/>
      <c r="F18" s="24"/>
      <c r="G18" s="24"/>
      <c r="H18" s="24"/>
    </row>
    <row r="19" spans="1:8" x14ac:dyDescent="0.2">
      <c r="E19" s="99" t="s">
        <v>330</v>
      </c>
      <c r="F19" s="99"/>
    </row>
    <row r="20" spans="1:8" x14ac:dyDescent="0.2">
      <c r="E20" s="69" t="s">
        <v>324</v>
      </c>
      <c r="F20" s="48" t="s">
        <v>325</v>
      </c>
      <c r="H20" s="66"/>
    </row>
    <row r="21" spans="1:8" x14ac:dyDescent="0.2">
      <c r="E21" s="69" t="s">
        <v>327</v>
      </c>
      <c r="F21" s="48" t="s">
        <v>288</v>
      </c>
      <c r="H21" s="67"/>
    </row>
    <row r="22" spans="1:8" x14ac:dyDescent="0.2">
      <c r="E22" s="69" t="s">
        <v>328</v>
      </c>
      <c r="F22" s="48" t="s">
        <v>289</v>
      </c>
      <c r="H22" s="67"/>
    </row>
    <row r="23" spans="1:8" x14ac:dyDescent="0.2">
      <c r="E23" s="69" t="s">
        <v>329</v>
      </c>
      <c r="F23" s="48" t="s">
        <v>326</v>
      </c>
      <c r="H23" s="67"/>
    </row>
    <row r="24" spans="1:8" x14ac:dyDescent="0.2">
      <c r="H24" s="67"/>
    </row>
  </sheetData>
  <mergeCells count="15">
    <mergeCell ref="E19:F19"/>
    <mergeCell ref="A1:H1"/>
    <mergeCell ref="A2:H2"/>
    <mergeCell ref="A4:H4"/>
    <mergeCell ref="D10:D16"/>
    <mergeCell ref="D8:D9"/>
    <mergeCell ref="H8:H9"/>
    <mergeCell ref="A8:A9"/>
    <mergeCell ref="G8:G9"/>
    <mergeCell ref="B8:B9"/>
    <mergeCell ref="H10:H16"/>
    <mergeCell ref="C8:C9"/>
    <mergeCell ref="A10:A16"/>
    <mergeCell ref="E8:E9"/>
    <mergeCell ref="F8:F9"/>
  </mergeCells>
  <pageMargins left="0.7" right="0.7" top="0.75" bottom="0.75" header="0.3" footer="0.3"/>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2"/>
  <sheetViews>
    <sheetView topLeftCell="B1" zoomScale="75" zoomScaleNormal="75" workbookViewId="0">
      <selection activeCell="F10" sqref="F10"/>
    </sheetView>
  </sheetViews>
  <sheetFormatPr defaultColWidth="8.7109375" defaultRowHeight="12" x14ac:dyDescent="0.2"/>
  <cols>
    <col min="1" max="1" width="8.7109375" style="13"/>
    <col min="2" max="2" width="20.7109375" style="13" customWidth="1"/>
    <col min="3" max="3" width="24.7109375" style="13" customWidth="1"/>
    <col min="4" max="4" width="33.7109375" style="13" customWidth="1"/>
    <col min="5" max="5" width="27.7109375" style="13" customWidth="1"/>
    <col min="6" max="6" width="22.85546875" style="13" customWidth="1"/>
    <col min="7" max="8" width="20" style="13" customWidth="1"/>
    <col min="9" max="9" width="23.7109375" style="13" customWidth="1"/>
    <col min="10" max="16384" width="8.7109375" style="13"/>
  </cols>
  <sheetData>
    <row r="1" spans="1:9" s="50" customFormat="1" ht="12.75" x14ac:dyDescent="0.2">
      <c r="B1" s="88" t="s">
        <v>360</v>
      </c>
      <c r="C1" s="88"/>
      <c r="D1" s="88"/>
      <c r="E1" s="88"/>
      <c r="F1" s="88"/>
      <c r="G1" s="88"/>
      <c r="H1" s="88"/>
      <c r="I1" s="88"/>
    </row>
    <row r="2" spans="1:9" s="7" customFormat="1" ht="16.149999999999999" customHeight="1" x14ac:dyDescent="0.2">
      <c r="B2" s="127" t="s">
        <v>131</v>
      </c>
      <c r="C2" s="127"/>
      <c r="D2" s="127"/>
      <c r="E2" s="127"/>
      <c r="F2" s="127"/>
      <c r="G2" s="127"/>
      <c r="H2" s="127"/>
      <c r="I2" s="127"/>
    </row>
    <row r="3" spans="1:9" s="7" customFormat="1" ht="12" customHeight="1" x14ac:dyDescent="0.2">
      <c r="B3" s="2"/>
      <c r="C3" s="17"/>
      <c r="D3" s="17"/>
      <c r="E3" s="17"/>
      <c r="F3" s="56"/>
      <c r="G3" s="56"/>
      <c r="H3" s="61"/>
      <c r="I3" s="27"/>
    </row>
    <row r="4" spans="1:9" s="7" customFormat="1" ht="12" customHeight="1" x14ac:dyDescent="0.2">
      <c r="B4" s="127" t="s">
        <v>306</v>
      </c>
      <c r="C4" s="127"/>
      <c r="D4" s="127"/>
      <c r="E4" s="127"/>
      <c r="F4" s="127"/>
      <c r="G4" s="127"/>
      <c r="H4" s="127"/>
      <c r="I4" s="127"/>
    </row>
    <row r="5" spans="1:9" s="7" customFormat="1" ht="12" customHeight="1" x14ac:dyDescent="0.2">
      <c r="B5" s="2"/>
      <c r="C5" s="2"/>
      <c r="D5" s="2"/>
      <c r="E5" s="2"/>
      <c r="F5" s="2"/>
      <c r="G5" s="2"/>
      <c r="H5" s="2"/>
      <c r="I5" s="2"/>
    </row>
    <row r="6" spans="1:9" s="7" customFormat="1" ht="12" customHeight="1" x14ac:dyDescent="0.2">
      <c r="B6" s="127"/>
      <c r="C6" s="127"/>
      <c r="D6" s="127"/>
      <c r="E6" s="127"/>
      <c r="F6" s="127"/>
      <c r="G6" s="127"/>
      <c r="H6" s="127"/>
      <c r="I6" s="127"/>
    </row>
    <row r="8" spans="1:9" x14ac:dyDescent="0.2">
      <c r="A8" s="190" t="s">
        <v>337</v>
      </c>
      <c r="B8" s="156" t="s">
        <v>133</v>
      </c>
      <c r="C8" s="156" t="s">
        <v>134</v>
      </c>
      <c r="D8" s="156" t="s">
        <v>135</v>
      </c>
      <c r="E8" s="156" t="s">
        <v>132</v>
      </c>
      <c r="F8" s="154" t="s">
        <v>318</v>
      </c>
      <c r="G8" s="154" t="s">
        <v>319</v>
      </c>
      <c r="H8" s="154" t="s">
        <v>322</v>
      </c>
      <c r="I8" s="154" t="s">
        <v>340</v>
      </c>
    </row>
    <row r="9" spans="1:9" x14ac:dyDescent="0.2">
      <c r="A9" s="191"/>
      <c r="B9" s="156"/>
      <c r="C9" s="156"/>
      <c r="D9" s="156"/>
      <c r="E9" s="156"/>
      <c r="F9" s="155"/>
      <c r="G9" s="155"/>
      <c r="H9" s="155"/>
      <c r="I9" s="155"/>
    </row>
    <row r="10" spans="1:9" s="1" customFormat="1" ht="42.6" customHeight="1" x14ac:dyDescent="0.2">
      <c r="A10" s="191"/>
      <c r="B10" s="154" t="s">
        <v>303</v>
      </c>
      <c r="C10" s="15" t="s">
        <v>249</v>
      </c>
      <c r="D10" s="195" t="s">
        <v>250</v>
      </c>
      <c r="E10" s="15" t="s">
        <v>304</v>
      </c>
      <c r="F10" s="80">
        <v>1.5</v>
      </c>
      <c r="G10" s="80">
        <v>2</v>
      </c>
      <c r="H10" s="85">
        <f>F10*G10</f>
        <v>3</v>
      </c>
      <c r="I10" s="158" t="s">
        <v>357</v>
      </c>
    </row>
    <row r="11" spans="1:9" s="1" customFormat="1" ht="37.9" customHeight="1" x14ac:dyDescent="0.2">
      <c r="A11" s="191"/>
      <c r="B11" s="197"/>
      <c r="C11" s="15" t="s">
        <v>234</v>
      </c>
      <c r="D11" s="196"/>
      <c r="E11" s="15" t="s">
        <v>251</v>
      </c>
      <c r="F11" s="80">
        <v>1.5</v>
      </c>
      <c r="G11" s="80">
        <v>2</v>
      </c>
      <c r="H11" s="85">
        <f t="shared" ref="H11:H16" si="0">F11*G11</f>
        <v>3</v>
      </c>
      <c r="I11" s="159"/>
    </row>
    <row r="12" spans="1:9" s="1" customFormat="1" ht="56.45" customHeight="1" x14ac:dyDescent="0.2">
      <c r="A12" s="191"/>
      <c r="B12" s="197"/>
      <c r="C12" s="15" t="s">
        <v>252</v>
      </c>
      <c r="D12" s="15" t="s">
        <v>253</v>
      </c>
      <c r="E12" s="15" t="s">
        <v>305</v>
      </c>
      <c r="F12" s="80">
        <v>0.5</v>
      </c>
      <c r="G12" s="80">
        <v>4</v>
      </c>
      <c r="H12" s="85">
        <f t="shared" si="0"/>
        <v>2</v>
      </c>
      <c r="I12" s="159"/>
    </row>
    <row r="13" spans="1:9" s="1" customFormat="1" ht="34.9" customHeight="1" x14ac:dyDescent="0.2">
      <c r="A13" s="191"/>
      <c r="B13" s="197"/>
      <c r="C13" s="193" t="s">
        <v>256</v>
      </c>
      <c r="D13" s="15" t="s">
        <v>254</v>
      </c>
      <c r="E13" s="158" t="s">
        <v>257</v>
      </c>
      <c r="F13" s="80">
        <v>0.5</v>
      </c>
      <c r="G13" s="80">
        <v>4</v>
      </c>
      <c r="H13" s="85">
        <f t="shared" si="0"/>
        <v>2</v>
      </c>
      <c r="I13" s="159"/>
    </row>
    <row r="14" spans="1:9" s="1" customFormat="1" ht="24" customHeight="1" x14ac:dyDescent="0.2">
      <c r="A14" s="191"/>
      <c r="B14" s="155"/>
      <c r="C14" s="194"/>
      <c r="D14" s="15" t="s">
        <v>255</v>
      </c>
      <c r="E14" s="160"/>
      <c r="F14" s="80">
        <v>0.5</v>
      </c>
      <c r="G14" s="80">
        <v>4</v>
      </c>
      <c r="H14" s="85">
        <f t="shared" si="0"/>
        <v>2</v>
      </c>
      <c r="I14" s="159"/>
    </row>
    <row r="15" spans="1:9" s="1" customFormat="1" ht="33.6" customHeight="1" x14ac:dyDescent="0.2">
      <c r="A15" s="191"/>
      <c r="B15" s="154" t="s">
        <v>230</v>
      </c>
      <c r="C15" s="15" t="s">
        <v>71</v>
      </c>
      <c r="D15" s="15" t="s">
        <v>72</v>
      </c>
      <c r="E15" s="15" t="s">
        <v>19</v>
      </c>
      <c r="F15" s="80">
        <v>2</v>
      </c>
      <c r="G15" s="80">
        <v>2</v>
      </c>
      <c r="H15" s="85">
        <f t="shared" si="0"/>
        <v>4</v>
      </c>
      <c r="I15" s="159"/>
    </row>
    <row r="16" spans="1:9" s="1" customFormat="1" ht="46.9" customHeight="1" x14ac:dyDescent="0.2">
      <c r="A16" s="192"/>
      <c r="B16" s="155"/>
      <c r="C16" s="15" t="s">
        <v>73</v>
      </c>
      <c r="D16" s="15" t="s">
        <v>74</v>
      </c>
      <c r="E16" s="15" t="s">
        <v>20</v>
      </c>
      <c r="F16" s="80">
        <v>2</v>
      </c>
      <c r="G16" s="80">
        <v>2</v>
      </c>
      <c r="H16" s="85">
        <f t="shared" si="0"/>
        <v>4</v>
      </c>
      <c r="I16" s="160"/>
    </row>
    <row r="18" spans="7:8" ht="12.75" x14ac:dyDescent="0.2">
      <c r="G18" s="157" t="s">
        <v>330</v>
      </c>
      <c r="H18" s="157"/>
    </row>
    <row r="19" spans="7:8" ht="12.75" x14ac:dyDescent="0.2">
      <c r="G19" s="70" t="s">
        <v>324</v>
      </c>
      <c r="H19" s="71" t="s">
        <v>325</v>
      </c>
    </row>
    <row r="20" spans="7:8" ht="12.75" x14ac:dyDescent="0.2">
      <c r="G20" s="70" t="s">
        <v>327</v>
      </c>
      <c r="H20" s="71" t="s">
        <v>288</v>
      </c>
    </row>
    <row r="21" spans="7:8" ht="12.75" x14ac:dyDescent="0.2">
      <c r="G21" s="70" t="s">
        <v>328</v>
      </c>
      <c r="H21" s="71" t="s">
        <v>289</v>
      </c>
    </row>
    <row r="22" spans="7:8" ht="12.75" x14ac:dyDescent="0.2">
      <c r="G22" s="70" t="s">
        <v>329</v>
      </c>
      <c r="H22" s="71" t="s">
        <v>326</v>
      </c>
    </row>
  </sheetData>
  <mergeCells count="20">
    <mergeCell ref="G18:H18"/>
    <mergeCell ref="B1:I1"/>
    <mergeCell ref="B2:I2"/>
    <mergeCell ref="B4:I4"/>
    <mergeCell ref="B6:I6"/>
    <mergeCell ref="E8:E9"/>
    <mergeCell ref="H8:H9"/>
    <mergeCell ref="B8:B9"/>
    <mergeCell ref="F8:F9"/>
    <mergeCell ref="G8:G9"/>
    <mergeCell ref="A8:A16"/>
    <mergeCell ref="I10:I16"/>
    <mergeCell ref="D8:D9"/>
    <mergeCell ref="C8:C9"/>
    <mergeCell ref="C13:C14"/>
    <mergeCell ref="B15:B16"/>
    <mergeCell ref="D10:D11"/>
    <mergeCell ref="E13:E14"/>
    <mergeCell ref="I8:I9"/>
    <mergeCell ref="B10:B14"/>
  </mergeCells>
  <pageMargins left="0.25" right="0.25" top="0.75" bottom="0.75" header="0.3" footer="0.3"/>
  <pageSetup paperSize="9" scale="9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8"/>
  <sheetViews>
    <sheetView zoomScale="93" zoomScaleNormal="93" workbookViewId="0">
      <selection activeCell="A2" sqref="A2:H2"/>
    </sheetView>
  </sheetViews>
  <sheetFormatPr defaultColWidth="8.7109375" defaultRowHeight="12" x14ac:dyDescent="0.2"/>
  <cols>
    <col min="1" max="1" width="25.42578125" style="46" customWidth="1"/>
    <col min="2" max="2" width="33.7109375" style="46" customWidth="1"/>
    <col min="3" max="3" width="16.42578125" style="46" bestFit="1" customWidth="1"/>
    <col min="4" max="7" width="18.85546875" style="46" customWidth="1"/>
    <col min="8" max="8" width="22.7109375" style="46" customWidth="1"/>
    <col min="9" max="16384" width="8.7109375" style="46"/>
  </cols>
  <sheetData>
    <row r="1" spans="1:8" s="51" customFormat="1" ht="21.6" customHeight="1" x14ac:dyDescent="0.2">
      <c r="A1" s="202" t="s">
        <v>360</v>
      </c>
      <c r="B1" s="202"/>
      <c r="C1" s="202"/>
      <c r="D1" s="202"/>
      <c r="E1" s="202"/>
      <c r="F1" s="202"/>
      <c r="G1" s="202"/>
      <c r="H1" s="202"/>
    </row>
    <row r="2" spans="1:8" s="7" customFormat="1" ht="12" customHeight="1" x14ac:dyDescent="0.2">
      <c r="A2" s="127" t="s">
        <v>131</v>
      </c>
      <c r="B2" s="127"/>
      <c r="C2" s="127"/>
      <c r="D2" s="127"/>
      <c r="E2" s="127"/>
      <c r="F2" s="127"/>
      <c r="G2" s="127"/>
      <c r="H2" s="127"/>
    </row>
    <row r="3" spans="1:8" s="7" customFormat="1" ht="12" customHeight="1" x14ac:dyDescent="0.2">
      <c r="A3" s="37"/>
      <c r="B3" s="37"/>
      <c r="C3" s="37"/>
      <c r="D3" s="37"/>
      <c r="E3" s="56"/>
      <c r="F3" s="56"/>
      <c r="G3" s="61"/>
      <c r="H3" s="37"/>
    </row>
    <row r="4" spans="1:8" s="7" customFormat="1" ht="12" customHeight="1" x14ac:dyDescent="0.2">
      <c r="A4" s="127" t="s">
        <v>262</v>
      </c>
      <c r="B4" s="127"/>
      <c r="C4" s="127"/>
      <c r="D4" s="127"/>
      <c r="E4" s="127"/>
      <c r="F4" s="127"/>
      <c r="G4" s="127"/>
      <c r="H4" s="127"/>
    </row>
    <row r="5" spans="1:8" s="7" customFormat="1" ht="12" customHeight="1" x14ac:dyDescent="0.2">
      <c r="A5" s="2"/>
      <c r="B5" s="2"/>
      <c r="C5" s="2"/>
      <c r="D5" s="2"/>
      <c r="E5" s="2"/>
      <c r="F5" s="2"/>
      <c r="G5" s="2"/>
      <c r="H5" s="2"/>
    </row>
    <row r="6" spans="1:8" s="7" customFormat="1" ht="18.399999999999999" customHeight="1" x14ac:dyDescent="0.2">
      <c r="A6" s="127"/>
      <c r="B6" s="127"/>
      <c r="C6" s="127"/>
      <c r="D6" s="127"/>
      <c r="E6" s="127"/>
      <c r="F6" s="127"/>
      <c r="G6" s="127"/>
      <c r="H6" s="127"/>
    </row>
    <row r="7" spans="1:8" s="7" customFormat="1" ht="12" customHeight="1" x14ac:dyDescent="0.2">
      <c r="A7" s="2"/>
      <c r="B7" s="37"/>
      <c r="C7" s="37"/>
      <c r="D7" s="37"/>
      <c r="E7" s="56"/>
      <c r="F7" s="56"/>
      <c r="G7" s="61"/>
      <c r="H7" s="37"/>
    </row>
    <row r="8" spans="1:8" s="45" customFormat="1" x14ac:dyDescent="0.2">
      <c r="A8" s="203" t="s">
        <v>133</v>
      </c>
      <c r="B8" s="203" t="s">
        <v>134</v>
      </c>
      <c r="C8" s="203" t="s">
        <v>135</v>
      </c>
      <c r="D8" s="203" t="s">
        <v>132</v>
      </c>
      <c r="E8" s="200" t="s">
        <v>318</v>
      </c>
      <c r="F8" s="57" t="s">
        <v>319</v>
      </c>
      <c r="G8" s="200" t="s">
        <v>322</v>
      </c>
      <c r="H8" s="200" t="s">
        <v>340</v>
      </c>
    </row>
    <row r="9" spans="1:8" s="45" customFormat="1" x14ac:dyDescent="0.2">
      <c r="A9" s="203"/>
      <c r="B9" s="203"/>
      <c r="C9" s="203"/>
      <c r="D9" s="203"/>
      <c r="E9" s="201"/>
      <c r="F9" s="58"/>
      <c r="G9" s="201"/>
      <c r="H9" s="201"/>
    </row>
    <row r="10" spans="1:8" s="1" customFormat="1" ht="48" x14ac:dyDescent="0.2">
      <c r="A10" s="203" t="s">
        <v>51</v>
      </c>
      <c r="B10" s="38" t="s">
        <v>235</v>
      </c>
      <c r="C10" s="38" t="s">
        <v>236</v>
      </c>
      <c r="D10" s="38" t="s">
        <v>237</v>
      </c>
      <c r="E10" s="86">
        <v>0.5</v>
      </c>
      <c r="F10" s="86">
        <v>2</v>
      </c>
      <c r="G10" s="86">
        <v>3</v>
      </c>
      <c r="H10" s="198" t="s">
        <v>358</v>
      </c>
    </row>
    <row r="11" spans="1:8" s="1" customFormat="1" ht="63.6" customHeight="1" x14ac:dyDescent="0.2">
      <c r="A11" s="203"/>
      <c r="B11" s="38" t="s">
        <v>52</v>
      </c>
      <c r="C11" s="38" t="s">
        <v>53</v>
      </c>
      <c r="D11" s="38" t="s">
        <v>290</v>
      </c>
      <c r="E11" s="86">
        <v>1</v>
      </c>
      <c r="F11" s="86">
        <v>3</v>
      </c>
      <c r="G11" s="86">
        <v>3</v>
      </c>
      <c r="H11" s="199"/>
    </row>
    <row r="14" spans="1:8" x14ac:dyDescent="0.2">
      <c r="F14" s="134" t="s">
        <v>330</v>
      </c>
      <c r="G14" s="134"/>
    </row>
    <row r="15" spans="1:8" x14ac:dyDescent="0.2">
      <c r="F15" s="72" t="s">
        <v>324</v>
      </c>
      <c r="G15" s="68" t="s">
        <v>325</v>
      </c>
    </row>
    <row r="16" spans="1:8" x14ac:dyDescent="0.2">
      <c r="F16" s="72" t="s">
        <v>327</v>
      </c>
      <c r="G16" s="68" t="s">
        <v>288</v>
      </c>
    </row>
    <row r="17" spans="6:7" x14ac:dyDescent="0.2">
      <c r="F17" s="72" t="s">
        <v>328</v>
      </c>
      <c r="G17" s="68" t="s">
        <v>289</v>
      </c>
    </row>
    <row r="18" spans="6:7" x14ac:dyDescent="0.2">
      <c r="F18" s="72" t="s">
        <v>329</v>
      </c>
      <c r="G18" s="68" t="s">
        <v>326</v>
      </c>
    </row>
  </sheetData>
  <mergeCells count="14">
    <mergeCell ref="F14:G14"/>
    <mergeCell ref="A10:A11"/>
    <mergeCell ref="A8:A9"/>
    <mergeCell ref="B8:B9"/>
    <mergeCell ref="C8:C9"/>
    <mergeCell ref="D8:D9"/>
    <mergeCell ref="H10:H11"/>
    <mergeCell ref="G8:G9"/>
    <mergeCell ref="A2:H2"/>
    <mergeCell ref="H8:H9"/>
    <mergeCell ref="A1:H1"/>
    <mergeCell ref="A4:H4"/>
    <mergeCell ref="A6:H6"/>
    <mergeCell ref="E8:E9"/>
  </mergeCells>
  <pageMargins left="0.25" right="0.25"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6"/>
  <sheetViews>
    <sheetView tabSelected="1" zoomScale="75" zoomScaleNormal="75" workbookViewId="0">
      <selection activeCell="I37" sqref="I37"/>
    </sheetView>
  </sheetViews>
  <sheetFormatPr defaultRowHeight="12.75" x14ac:dyDescent="0.2"/>
  <cols>
    <col min="1" max="1" width="25.42578125" bestFit="1" customWidth="1"/>
    <col min="2" max="2" width="27.42578125" customWidth="1"/>
    <col min="3" max="3" width="24.140625" customWidth="1"/>
    <col min="4" max="4" width="21.7109375" customWidth="1"/>
    <col min="5" max="5" width="16.28515625" customWidth="1"/>
    <col min="6" max="6" width="16.85546875" customWidth="1"/>
    <col min="7" max="7" width="17.42578125" customWidth="1"/>
    <col min="8" max="8" width="28.5703125" customWidth="1"/>
  </cols>
  <sheetData>
    <row r="1" spans="1:9" s="50" customFormat="1" ht="30.6" customHeight="1" x14ac:dyDescent="0.2">
      <c r="A1" s="202" t="s">
        <v>360</v>
      </c>
      <c r="B1" s="202"/>
      <c r="C1" s="202"/>
      <c r="D1" s="202"/>
      <c r="E1" s="202"/>
      <c r="F1" s="202"/>
      <c r="G1" s="202"/>
      <c r="H1" s="202"/>
      <c r="I1" s="202"/>
    </row>
    <row r="2" spans="1:9" s="7" customFormat="1" ht="12" customHeight="1" x14ac:dyDescent="0.2">
      <c r="A2" s="127" t="s">
        <v>131</v>
      </c>
      <c r="B2" s="127"/>
      <c r="C2" s="127"/>
      <c r="D2" s="127"/>
      <c r="E2" s="127"/>
      <c r="F2" s="127"/>
      <c r="G2" s="127"/>
      <c r="H2" s="127"/>
    </row>
    <row r="3" spans="1:9" s="7" customFormat="1" ht="12" customHeight="1" x14ac:dyDescent="0.2">
      <c r="A3" s="2"/>
      <c r="B3" s="37"/>
      <c r="C3" s="37"/>
      <c r="D3" s="37"/>
      <c r="E3" s="56"/>
      <c r="F3" s="56"/>
      <c r="G3" s="61"/>
      <c r="H3" s="2"/>
    </row>
    <row r="4" spans="1:9" s="7" customFormat="1" ht="12" customHeight="1" x14ac:dyDescent="0.2">
      <c r="A4" s="127" t="s">
        <v>307</v>
      </c>
      <c r="B4" s="127"/>
      <c r="C4" s="127"/>
      <c r="D4" s="127"/>
      <c r="E4" s="127"/>
      <c r="F4" s="127"/>
      <c r="G4" s="127"/>
      <c r="H4" s="127"/>
    </row>
    <row r="5" spans="1:9" s="7" customFormat="1" ht="12" customHeight="1" x14ac:dyDescent="0.2">
      <c r="A5" s="127"/>
      <c r="B5" s="127"/>
      <c r="C5" s="127"/>
      <c r="D5" s="127"/>
      <c r="E5" s="127"/>
      <c r="F5" s="127"/>
      <c r="G5" s="127"/>
      <c r="H5" s="127"/>
    </row>
    <row r="6" spans="1:9" s="7" customFormat="1" ht="12" customHeight="1" x14ac:dyDescent="0.2">
      <c r="A6" s="2"/>
      <c r="B6" s="2"/>
      <c r="C6" s="2"/>
      <c r="D6" s="2"/>
      <c r="E6" s="2"/>
      <c r="F6" s="2"/>
      <c r="G6" s="2"/>
      <c r="H6" s="2"/>
    </row>
    <row r="7" spans="1:9" s="13" customFormat="1" ht="12" x14ac:dyDescent="0.2">
      <c r="A7" s="204" t="s">
        <v>134</v>
      </c>
      <c r="B7" s="204" t="s">
        <v>135</v>
      </c>
      <c r="C7" s="204" t="s">
        <v>132</v>
      </c>
      <c r="D7" s="207" t="s">
        <v>275</v>
      </c>
      <c r="E7" s="207" t="s">
        <v>318</v>
      </c>
      <c r="F7" s="207" t="s">
        <v>319</v>
      </c>
      <c r="G7" s="205" t="s">
        <v>322</v>
      </c>
      <c r="H7" s="204" t="s">
        <v>340</v>
      </c>
    </row>
    <row r="8" spans="1:9" s="13" customFormat="1" ht="12" x14ac:dyDescent="0.2">
      <c r="A8" s="204"/>
      <c r="B8" s="204"/>
      <c r="C8" s="204"/>
      <c r="D8" s="208"/>
      <c r="E8" s="208"/>
      <c r="F8" s="208"/>
      <c r="G8" s="206"/>
      <c r="H8" s="204"/>
    </row>
    <row r="9" spans="1:9" s="1" customFormat="1" ht="43.9" customHeight="1" x14ac:dyDescent="0.2">
      <c r="A9" s="64" t="s">
        <v>314</v>
      </c>
      <c r="B9" s="19" t="s">
        <v>83</v>
      </c>
      <c r="C9" s="19" t="s">
        <v>312</v>
      </c>
      <c r="D9" s="19" t="s">
        <v>313</v>
      </c>
      <c r="E9" s="87">
        <v>0.5</v>
      </c>
      <c r="F9" s="87">
        <v>4</v>
      </c>
      <c r="G9" s="87">
        <f>E9*F9</f>
        <v>2</v>
      </c>
      <c r="H9" s="209" t="s">
        <v>359</v>
      </c>
    </row>
    <row r="10" spans="1:9" ht="52.15" customHeight="1" x14ac:dyDescent="0.2">
      <c r="A10" s="78" t="s">
        <v>315</v>
      </c>
      <c r="B10" s="54" t="s">
        <v>316</v>
      </c>
      <c r="C10" s="53" t="s">
        <v>317</v>
      </c>
      <c r="D10" s="19" t="s">
        <v>313</v>
      </c>
      <c r="E10" s="87">
        <v>1</v>
      </c>
      <c r="F10" s="87">
        <v>3</v>
      </c>
      <c r="G10" s="87">
        <f>E10*F10</f>
        <v>3</v>
      </c>
      <c r="H10" s="210"/>
    </row>
    <row r="11" spans="1:9" x14ac:dyDescent="0.2">
      <c r="A11" s="47"/>
      <c r="B11" s="47"/>
      <c r="C11" s="47"/>
      <c r="D11" s="47"/>
      <c r="E11" s="47"/>
      <c r="F11" s="47"/>
      <c r="G11" s="47"/>
    </row>
    <row r="12" spans="1:9" x14ac:dyDescent="0.2">
      <c r="A12" s="47"/>
      <c r="B12" s="47"/>
      <c r="C12" s="47"/>
      <c r="D12" s="47"/>
      <c r="E12" s="47"/>
      <c r="F12" s="157" t="s">
        <v>330</v>
      </c>
      <c r="G12" s="157"/>
    </row>
    <row r="13" spans="1:9" x14ac:dyDescent="0.2">
      <c r="A13" s="47"/>
      <c r="B13" s="47"/>
      <c r="C13" s="47"/>
      <c r="D13" s="47"/>
      <c r="E13" s="47"/>
      <c r="F13" s="70" t="s">
        <v>324</v>
      </c>
      <c r="G13" s="71" t="s">
        <v>325</v>
      </c>
    </row>
    <row r="14" spans="1:9" x14ac:dyDescent="0.2">
      <c r="A14" s="47"/>
      <c r="B14" s="47"/>
      <c r="C14" s="47"/>
      <c r="D14" s="47"/>
      <c r="E14" s="47"/>
      <c r="F14" s="70" t="s">
        <v>327</v>
      </c>
      <c r="G14" s="71" t="s">
        <v>288</v>
      </c>
    </row>
    <row r="15" spans="1:9" x14ac:dyDescent="0.2">
      <c r="A15" s="47"/>
      <c r="B15" s="47"/>
      <c r="C15" s="47"/>
      <c r="D15" s="47"/>
      <c r="E15" s="47"/>
      <c r="F15" s="70" t="s">
        <v>328</v>
      </c>
      <c r="G15" s="71" t="s">
        <v>289</v>
      </c>
    </row>
    <row r="16" spans="1:9" x14ac:dyDescent="0.2">
      <c r="F16" s="70" t="s">
        <v>329</v>
      </c>
      <c r="G16" s="71" t="s">
        <v>326</v>
      </c>
    </row>
  </sheetData>
  <mergeCells count="14">
    <mergeCell ref="A1:I1"/>
    <mergeCell ref="D7:D8"/>
    <mergeCell ref="A7:A8"/>
    <mergeCell ref="B7:B8"/>
    <mergeCell ref="C7:C8"/>
    <mergeCell ref="A2:H2"/>
    <mergeCell ref="A4:H4"/>
    <mergeCell ref="A5:H5"/>
    <mergeCell ref="H7:H8"/>
    <mergeCell ref="G7:G8"/>
    <mergeCell ref="F12:G12"/>
    <mergeCell ref="E7:E8"/>
    <mergeCell ref="F7:F8"/>
    <mergeCell ref="H9:H1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topLeftCell="B1" zoomScale="72" zoomScaleNormal="72" workbookViewId="0">
      <selection activeCell="E16" sqref="E16:E20"/>
    </sheetView>
  </sheetViews>
  <sheetFormatPr defaultColWidth="8.7109375" defaultRowHeight="12.75" x14ac:dyDescent="0.2"/>
  <cols>
    <col min="1" max="1" width="8.7109375" style="65"/>
    <col min="2" max="2" width="22.7109375" style="65" customWidth="1"/>
    <col min="3" max="3" width="51.28515625" style="65" bestFit="1" customWidth="1"/>
    <col min="4" max="4" width="45" style="65" customWidth="1"/>
    <col min="5" max="5" width="26.85546875" style="65" customWidth="1"/>
    <col min="6" max="6" width="23.28515625" style="65" customWidth="1"/>
    <col min="7" max="7" width="22.140625" style="65" customWidth="1"/>
    <col min="8" max="8" width="21.140625" style="65" customWidth="1"/>
    <col min="9" max="9" width="19.5703125" style="65" customWidth="1"/>
    <col min="10" max="16384" width="8.7109375" style="65"/>
  </cols>
  <sheetData>
    <row r="1" spans="1:9" s="61" customFormat="1" x14ac:dyDescent="0.2">
      <c r="A1" s="62"/>
      <c r="B1" s="89" t="s">
        <v>361</v>
      </c>
      <c r="C1" s="89"/>
      <c r="D1" s="89"/>
      <c r="E1" s="89"/>
      <c r="F1" s="89"/>
      <c r="G1" s="89"/>
      <c r="H1" s="89"/>
    </row>
    <row r="2" spans="1:9" s="7" customFormat="1" ht="12" customHeight="1" x14ac:dyDescent="0.2">
      <c r="B2" s="89" t="s">
        <v>131</v>
      </c>
      <c r="C2" s="89"/>
      <c r="D2" s="89"/>
      <c r="E2" s="89"/>
      <c r="F2" s="89"/>
      <c r="G2" s="89"/>
      <c r="H2" s="89"/>
    </row>
    <row r="3" spans="1:9" s="7" customFormat="1" ht="12" customHeight="1" x14ac:dyDescent="0.2">
      <c r="B3" s="21"/>
      <c r="C3" s="59"/>
      <c r="D3" s="59"/>
      <c r="E3" s="59"/>
      <c r="F3" s="59"/>
      <c r="G3" s="59"/>
      <c r="H3" s="59"/>
    </row>
    <row r="4" spans="1:9" s="7" customFormat="1" ht="12" customHeight="1" x14ac:dyDescent="0.2">
      <c r="B4" s="89" t="s">
        <v>265</v>
      </c>
      <c r="C4" s="89"/>
      <c r="D4" s="89"/>
      <c r="E4" s="89"/>
      <c r="F4" s="89"/>
      <c r="G4" s="89"/>
      <c r="H4" s="89"/>
    </row>
    <row r="5" spans="1:9" s="7" customFormat="1" ht="12" customHeight="1" x14ac:dyDescent="0.2">
      <c r="B5" s="21"/>
      <c r="C5" s="21"/>
      <c r="D5" s="21"/>
      <c r="E5" s="21"/>
      <c r="F5" s="21"/>
      <c r="G5" s="21"/>
      <c r="H5" s="21"/>
    </row>
    <row r="6" spans="1:9" s="7" customFormat="1" ht="12" customHeight="1" x14ac:dyDescent="0.2">
      <c r="B6" s="21"/>
      <c r="C6" s="21"/>
      <c r="D6" s="25"/>
      <c r="E6" s="21"/>
      <c r="F6" s="21"/>
      <c r="G6" s="21"/>
      <c r="H6" s="21"/>
    </row>
    <row r="7" spans="1:9" s="61" customFormat="1" ht="12.4" customHeight="1" x14ac:dyDescent="0.2">
      <c r="A7" s="100" t="s">
        <v>332</v>
      </c>
      <c r="B7" s="103" t="s">
        <v>133</v>
      </c>
      <c r="C7" s="103" t="s">
        <v>134</v>
      </c>
      <c r="D7" s="103" t="s">
        <v>135</v>
      </c>
      <c r="E7" s="111" t="s">
        <v>132</v>
      </c>
      <c r="F7" s="103" t="s">
        <v>318</v>
      </c>
      <c r="G7" s="103" t="s">
        <v>319</v>
      </c>
      <c r="H7" s="103" t="s">
        <v>322</v>
      </c>
      <c r="I7" s="103" t="s">
        <v>340</v>
      </c>
    </row>
    <row r="8" spans="1:9" s="61" customFormat="1" ht="12" customHeight="1" x14ac:dyDescent="0.2">
      <c r="A8" s="101"/>
      <c r="B8" s="104"/>
      <c r="C8" s="104"/>
      <c r="D8" s="104"/>
      <c r="E8" s="111"/>
      <c r="F8" s="104"/>
      <c r="G8" s="104"/>
      <c r="H8" s="104"/>
      <c r="I8" s="104"/>
    </row>
    <row r="9" spans="1:9" s="61" customFormat="1" ht="12" customHeight="1" x14ac:dyDescent="0.2">
      <c r="A9" s="101"/>
      <c r="B9" s="105"/>
      <c r="C9" s="105"/>
      <c r="D9" s="105"/>
      <c r="E9" s="111"/>
      <c r="F9" s="105"/>
      <c r="G9" s="105"/>
      <c r="H9" s="105"/>
      <c r="I9" s="105"/>
    </row>
    <row r="10" spans="1:9" s="7" customFormat="1" ht="57" customHeight="1" x14ac:dyDescent="0.2">
      <c r="A10" s="101"/>
      <c r="B10" s="111" t="s">
        <v>225</v>
      </c>
      <c r="C10" s="60" t="s">
        <v>224</v>
      </c>
      <c r="D10" s="60" t="s">
        <v>258</v>
      </c>
      <c r="E10" s="108" t="s">
        <v>343</v>
      </c>
      <c r="F10" s="76">
        <v>1</v>
      </c>
      <c r="G10" s="76">
        <v>3</v>
      </c>
      <c r="H10" s="76">
        <f>F10*G10</f>
        <v>3</v>
      </c>
      <c r="I10" s="106" t="s">
        <v>344</v>
      </c>
    </row>
    <row r="11" spans="1:9" s="7" customFormat="1" ht="32.450000000000003" customHeight="1" x14ac:dyDescent="0.2">
      <c r="A11" s="101"/>
      <c r="B11" s="111"/>
      <c r="C11" s="60" t="s">
        <v>238</v>
      </c>
      <c r="D11" s="60" t="s">
        <v>239</v>
      </c>
      <c r="E11" s="108"/>
      <c r="F11" s="76">
        <v>1</v>
      </c>
      <c r="G11" s="76">
        <v>3</v>
      </c>
      <c r="H11" s="76">
        <f t="shared" ref="H11:H20" si="0">F11*G11</f>
        <v>3</v>
      </c>
      <c r="I11" s="107"/>
    </row>
    <row r="12" spans="1:9" s="7" customFormat="1" ht="12" customHeight="1" x14ac:dyDescent="0.2">
      <c r="A12" s="101"/>
      <c r="B12" s="111" t="s">
        <v>226</v>
      </c>
      <c r="C12" s="108" t="s">
        <v>192</v>
      </c>
      <c r="D12" s="106" t="s">
        <v>4</v>
      </c>
      <c r="E12" s="106" t="s">
        <v>345</v>
      </c>
      <c r="F12" s="109">
        <v>1</v>
      </c>
      <c r="G12" s="109">
        <v>2</v>
      </c>
      <c r="H12" s="109">
        <f t="shared" si="0"/>
        <v>2</v>
      </c>
      <c r="I12" s="107"/>
    </row>
    <row r="13" spans="1:9" s="7" customFormat="1" ht="19.899999999999999" customHeight="1" x14ac:dyDescent="0.2">
      <c r="A13" s="101"/>
      <c r="B13" s="111"/>
      <c r="C13" s="108"/>
      <c r="D13" s="107"/>
      <c r="E13" s="107"/>
      <c r="F13" s="110"/>
      <c r="G13" s="110"/>
      <c r="H13" s="110"/>
      <c r="I13" s="107"/>
    </row>
    <row r="14" spans="1:9" s="7" customFormat="1" ht="48" customHeight="1" x14ac:dyDescent="0.2">
      <c r="A14" s="101"/>
      <c r="B14" s="111"/>
      <c r="C14" s="60" t="s">
        <v>211</v>
      </c>
      <c r="D14" s="107"/>
      <c r="E14" s="107"/>
      <c r="F14" s="76">
        <v>1</v>
      </c>
      <c r="G14" s="76">
        <v>3</v>
      </c>
      <c r="H14" s="76">
        <f t="shared" si="0"/>
        <v>3</v>
      </c>
      <c r="I14" s="107"/>
    </row>
    <row r="15" spans="1:9" s="7" customFormat="1" ht="48" customHeight="1" x14ac:dyDescent="0.2">
      <c r="A15" s="101"/>
      <c r="B15" s="111"/>
      <c r="C15" s="60" t="s">
        <v>125</v>
      </c>
      <c r="D15" s="112"/>
      <c r="E15" s="112"/>
      <c r="F15" s="76">
        <v>1</v>
      </c>
      <c r="G15" s="76">
        <v>3</v>
      </c>
      <c r="H15" s="76">
        <f t="shared" si="0"/>
        <v>3</v>
      </c>
      <c r="I15" s="107"/>
    </row>
    <row r="16" spans="1:9" s="7" customFormat="1" ht="24" customHeight="1" x14ac:dyDescent="0.2">
      <c r="A16" s="101"/>
      <c r="B16" s="111" t="s">
        <v>38</v>
      </c>
      <c r="C16" s="60" t="s">
        <v>39</v>
      </c>
      <c r="D16" s="106" t="s">
        <v>40</v>
      </c>
      <c r="E16" s="106" t="s">
        <v>259</v>
      </c>
      <c r="F16" s="76">
        <v>1</v>
      </c>
      <c r="G16" s="76">
        <v>1</v>
      </c>
      <c r="H16" s="76">
        <f t="shared" si="0"/>
        <v>1</v>
      </c>
      <c r="I16" s="107"/>
    </row>
    <row r="17" spans="1:9" s="7" customFormat="1" ht="19.899999999999999" customHeight="1" x14ac:dyDescent="0.2">
      <c r="A17" s="101"/>
      <c r="B17" s="111"/>
      <c r="C17" s="60" t="s">
        <v>222</v>
      </c>
      <c r="D17" s="107"/>
      <c r="E17" s="107"/>
      <c r="F17" s="76">
        <v>1</v>
      </c>
      <c r="G17" s="76">
        <v>1</v>
      </c>
      <c r="H17" s="76">
        <f t="shared" si="0"/>
        <v>1</v>
      </c>
      <c r="I17" s="107"/>
    </row>
    <row r="18" spans="1:9" s="7" customFormat="1" ht="24" customHeight="1" x14ac:dyDescent="0.2">
      <c r="A18" s="101"/>
      <c r="B18" s="111"/>
      <c r="C18" s="60" t="s">
        <v>41</v>
      </c>
      <c r="D18" s="107"/>
      <c r="E18" s="107"/>
      <c r="F18" s="76">
        <v>1</v>
      </c>
      <c r="G18" s="76">
        <v>1</v>
      </c>
      <c r="H18" s="76">
        <f t="shared" si="0"/>
        <v>1</v>
      </c>
      <c r="I18" s="107"/>
    </row>
    <row r="19" spans="1:9" s="7" customFormat="1" ht="24" customHeight="1" x14ac:dyDescent="0.2">
      <c r="A19" s="101"/>
      <c r="B19" s="111"/>
      <c r="C19" s="60" t="s">
        <v>42</v>
      </c>
      <c r="D19" s="112"/>
      <c r="E19" s="107"/>
      <c r="F19" s="76">
        <v>1</v>
      </c>
      <c r="G19" s="76">
        <v>1</v>
      </c>
      <c r="H19" s="76">
        <f t="shared" si="0"/>
        <v>1</v>
      </c>
      <c r="I19" s="107"/>
    </row>
    <row r="20" spans="1:9" s="7" customFormat="1" ht="31.15" customHeight="1" x14ac:dyDescent="0.2">
      <c r="A20" s="102"/>
      <c r="B20" s="111"/>
      <c r="C20" s="60" t="s">
        <v>43</v>
      </c>
      <c r="D20" s="60" t="s">
        <v>44</v>
      </c>
      <c r="E20" s="112"/>
      <c r="F20" s="76">
        <v>1</v>
      </c>
      <c r="G20" s="76">
        <v>1</v>
      </c>
      <c r="H20" s="76">
        <f t="shared" si="0"/>
        <v>1</v>
      </c>
      <c r="I20" s="107"/>
    </row>
    <row r="22" spans="1:9" x14ac:dyDescent="0.2">
      <c r="E22" s="8"/>
      <c r="F22" s="8"/>
      <c r="G22" s="8"/>
      <c r="H22" s="8"/>
    </row>
    <row r="23" spans="1:9" x14ac:dyDescent="0.2">
      <c r="C23" s="8"/>
      <c r="D23" s="8"/>
    </row>
    <row r="24" spans="1:9" x14ac:dyDescent="0.2">
      <c r="G24" s="99" t="s">
        <v>330</v>
      </c>
      <c r="H24" s="99"/>
    </row>
    <row r="25" spans="1:9" x14ac:dyDescent="0.2">
      <c r="G25" s="69" t="s">
        <v>324</v>
      </c>
      <c r="H25" s="48" t="s">
        <v>325</v>
      </c>
    </row>
    <row r="26" spans="1:9" x14ac:dyDescent="0.2">
      <c r="G26" s="69" t="s">
        <v>327</v>
      </c>
      <c r="H26" s="48" t="s">
        <v>288</v>
      </c>
    </row>
    <row r="27" spans="1:9" x14ac:dyDescent="0.2">
      <c r="G27" s="69" t="s">
        <v>328</v>
      </c>
      <c r="H27" s="48" t="s">
        <v>289</v>
      </c>
    </row>
    <row r="28" spans="1:9" x14ac:dyDescent="0.2">
      <c r="G28" s="69" t="s">
        <v>329</v>
      </c>
      <c r="H28" s="48" t="s">
        <v>326</v>
      </c>
    </row>
  </sheetData>
  <mergeCells count="26">
    <mergeCell ref="F7:F9"/>
    <mergeCell ref="G7:G9"/>
    <mergeCell ref="H7:H9"/>
    <mergeCell ref="G24:H24"/>
    <mergeCell ref="H12:H13"/>
    <mergeCell ref="D12:D15"/>
    <mergeCell ref="E12:E15"/>
    <mergeCell ref="C12:C13"/>
    <mergeCell ref="C7:C9"/>
    <mergeCell ref="E16:E20"/>
    <mergeCell ref="A7:A20"/>
    <mergeCell ref="I7:I9"/>
    <mergeCell ref="I10:I20"/>
    <mergeCell ref="B1:H1"/>
    <mergeCell ref="B2:H2"/>
    <mergeCell ref="B4:H4"/>
    <mergeCell ref="E10:E11"/>
    <mergeCell ref="D7:D9"/>
    <mergeCell ref="F12:F13"/>
    <mergeCell ref="G12:G13"/>
    <mergeCell ref="B16:B20"/>
    <mergeCell ref="D16:D19"/>
    <mergeCell ref="B7:B9"/>
    <mergeCell ref="B10:B11"/>
    <mergeCell ref="B12:B15"/>
    <mergeCell ref="E7:E9"/>
  </mergeCells>
  <pageMargins left="0.25" right="0.25"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7"/>
  <sheetViews>
    <sheetView zoomScale="83" zoomScaleNormal="83" workbookViewId="0">
      <selection activeCell="B1" sqref="B1:I1"/>
    </sheetView>
  </sheetViews>
  <sheetFormatPr defaultColWidth="8.7109375" defaultRowHeight="12.75" x14ac:dyDescent="0.2"/>
  <cols>
    <col min="1" max="1" width="8.7109375" style="35"/>
    <col min="2" max="2" width="35.7109375" style="35" customWidth="1"/>
    <col min="3" max="3" width="29.28515625" style="35" bestFit="1" customWidth="1"/>
    <col min="4" max="4" width="65" style="35" customWidth="1"/>
    <col min="5" max="5" width="47.7109375" style="35" customWidth="1"/>
    <col min="6" max="6" width="23.28515625" style="35" customWidth="1"/>
    <col min="7" max="7" width="17.85546875" style="35" customWidth="1"/>
    <col min="8" max="8" width="21" style="35" customWidth="1"/>
    <col min="9" max="9" width="40" style="35" customWidth="1"/>
    <col min="10" max="16384" width="8.7109375" style="35"/>
  </cols>
  <sheetData>
    <row r="1" spans="1:9" s="50" customFormat="1" x14ac:dyDescent="0.2">
      <c r="B1" s="88" t="s">
        <v>360</v>
      </c>
      <c r="C1" s="88"/>
      <c r="D1" s="88"/>
      <c r="E1" s="88"/>
      <c r="F1" s="88"/>
      <c r="G1" s="88"/>
      <c r="H1" s="88"/>
      <c r="I1" s="88"/>
    </row>
    <row r="2" spans="1:9" s="25" customFormat="1" ht="12" customHeight="1" x14ac:dyDescent="0.2">
      <c r="B2" s="89" t="s">
        <v>131</v>
      </c>
      <c r="C2" s="89"/>
      <c r="D2" s="89"/>
      <c r="E2" s="89"/>
      <c r="F2" s="89"/>
      <c r="G2" s="89"/>
      <c r="H2" s="89"/>
      <c r="I2" s="89"/>
    </row>
    <row r="3" spans="1:9" s="25" customFormat="1" ht="12" customHeight="1" x14ac:dyDescent="0.2">
      <c r="B3" s="21"/>
      <c r="C3" s="22"/>
      <c r="D3" s="22"/>
      <c r="E3" s="22"/>
      <c r="F3" s="55"/>
      <c r="G3" s="55"/>
      <c r="H3" s="59"/>
      <c r="I3" s="28"/>
    </row>
    <row r="4" spans="1:9" s="25" customFormat="1" ht="32.450000000000003" customHeight="1" x14ac:dyDescent="0.2">
      <c r="B4" s="89" t="s">
        <v>266</v>
      </c>
      <c r="C4" s="89"/>
      <c r="D4" s="89"/>
      <c r="E4" s="89"/>
      <c r="F4" s="89"/>
      <c r="G4" s="89"/>
      <c r="H4" s="89"/>
      <c r="I4" s="89"/>
    </row>
    <row r="5" spans="1:9" s="25" customFormat="1" ht="12" customHeight="1" x14ac:dyDescent="0.2">
      <c r="B5" s="89"/>
      <c r="C5" s="89"/>
      <c r="D5" s="89"/>
      <c r="E5" s="89"/>
      <c r="F5" s="89"/>
      <c r="G5" s="89"/>
      <c r="H5" s="89"/>
      <c r="I5" s="89"/>
    </row>
    <row r="6" spans="1:9" s="25" customFormat="1" ht="12" customHeight="1" x14ac:dyDescent="0.2">
      <c r="B6" s="21"/>
      <c r="C6" s="21"/>
      <c r="E6" s="21"/>
      <c r="F6" s="21"/>
      <c r="G6" s="21"/>
      <c r="H6" s="21"/>
      <c r="I6" s="21"/>
    </row>
    <row r="7" spans="1:9" s="20" customFormat="1" ht="12.4" customHeight="1" x14ac:dyDescent="0.2">
      <c r="A7" s="113" t="s">
        <v>333</v>
      </c>
      <c r="B7" s="119" t="s">
        <v>133</v>
      </c>
      <c r="C7" s="119" t="s">
        <v>134</v>
      </c>
      <c r="D7" s="119" t="s">
        <v>135</v>
      </c>
      <c r="E7" s="119" t="s">
        <v>132</v>
      </c>
      <c r="F7" s="120" t="s">
        <v>318</v>
      </c>
      <c r="G7" s="120" t="s">
        <v>319</v>
      </c>
      <c r="H7" s="120" t="s">
        <v>323</v>
      </c>
      <c r="I7" s="120" t="s">
        <v>340</v>
      </c>
    </row>
    <row r="8" spans="1:9" s="20" customFormat="1" x14ac:dyDescent="0.2">
      <c r="A8" s="114"/>
      <c r="B8" s="119"/>
      <c r="C8" s="119"/>
      <c r="D8" s="119"/>
      <c r="E8" s="119"/>
      <c r="F8" s="121"/>
      <c r="G8" s="121"/>
      <c r="H8" s="121"/>
      <c r="I8" s="121"/>
    </row>
    <row r="9" spans="1:9" s="31" customFormat="1" ht="73.150000000000006" customHeight="1" x14ac:dyDescent="0.2">
      <c r="A9" s="114"/>
      <c r="B9" s="29" t="s">
        <v>102</v>
      </c>
      <c r="C9" s="30" t="s">
        <v>103</v>
      </c>
      <c r="D9" s="30" t="s">
        <v>202</v>
      </c>
      <c r="E9" s="30" t="s">
        <v>295</v>
      </c>
      <c r="F9" s="77">
        <v>1.5</v>
      </c>
      <c r="G9" s="77">
        <v>2.5</v>
      </c>
      <c r="H9" s="77">
        <f>F9*G9</f>
        <v>3.75</v>
      </c>
      <c r="I9" s="116" t="s">
        <v>346</v>
      </c>
    </row>
    <row r="10" spans="1:9" s="31" customFormat="1" ht="101.45" customHeight="1" x14ac:dyDescent="0.2">
      <c r="A10" s="114"/>
      <c r="B10" s="29" t="s">
        <v>121</v>
      </c>
      <c r="C10" s="30" t="s">
        <v>103</v>
      </c>
      <c r="D10" s="30" t="s">
        <v>93</v>
      </c>
      <c r="E10" s="30" t="s">
        <v>273</v>
      </c>
      <c r="F10" s="77">
        <v>1.5</v>
      </c>
      <c r="G10" s="77">
        <v>2.5</v>
      </c>
      <c r="H10" s="77">
        <f t="shared" ref="H10:H19" si="0">F10*G10</f>
        <v>3.75</v>
      </c>
      <c r="I10" s="117"/>
    </row>
    <row r="11" spans="1:9" s="31" customFormat="1" ht="96.6" customHeight="1" x14ac:dyDescent="0.2">
      <c r="A11" s="114"/>
      <c r="B11" s="29" t="s">
        <v>21</v>
      </c>
      <c r="C11" s="30" t="s">
        <v>122</v>
      </c>
      <c r="D11" s="30" t="s">
        <v>11</v>
      </c>
      <c r="E11" s="30" t="s">
        <v>296</v>
      </c>
      <c r="F11" s="77">
        <v>1.5</v>
      </c>
      <c r="G11" s="77">
        <v>2.5</v>
      </c>
      <c r="H11" s="77">
        <f t="shared" si="0"/>
        <v>3.75</v>
      </c>
      <c r="I11" s="117"/>
    </row>
    <row r="12" spans="1:9" s="31" customFormat="1" ht="97.9" customHeight="1" x14ac:dyDescent="0.2">
      <c r="A12" s="114"/>
      <c r="B12" s="29" t="s">
        <v>123</v>
      </c>
      <c r="C12" s="30" t="s">
        <v>104</v>
      </c>
      <c r="D12" s="30" t="s">
        <v>220</v>
      </c>
      <c r="E12" s="30" t="s">
        <v>297</v>
      </c>
      <c r="F12" s="77">
        <v>1.5</v>
      </c>
      <c r="G12" s="77">
        <v>2.5</v>
      </c>
      <c r="H12" s="77">
        <f t="shared" si="0"/>
        <v>3.75</v>
      </c>
      <c r="I12" s="117"/>
    </row>
    <row r="13" spans="1:9" s="31" customFormat="1" ht="141" customHeight="1" x14ac:dyDescent="0.2">
      <c r="A13" s="114"/>
      <c r="B13" s="32" t="s">
        <v>17</v>
      </c>
      <c r="C13" s="33" t="s">
        <v>124</v>
      </c>
      <c r="D13" s="33" t="s">
        <v>27</v>
      </c>
      <c r="E13" s="33" t="s">
        <v>298</v>
      </c>
      <c r="F13" s="77">
        <v>1.5</v>
      </c>
      <c r="G13" s="77">
        <v>2.5</v>
      </c>
      <c r="H13" s="77">
        <f t="shared" si="0"/>
        <v>3.75</v>
      </c>
      <c r="I13" s="117"/>
    </row>
    <row r="14" spans="1:9" s="31" customFormat="1" ht="68.45" customHeight="1" x14ac:dyDescent="0.2">
      <c r="A14" s="114"/>
      <c r="B14" s="29" t="s">
        <v>188</v>
      </c>
      <c r="C14" s="30" t="s">
        <v>274</v>
      </c>
      <c r="D14" s="30" t="s">
        <v>138</v>
      </c>
      <c r="E14" s="30" t="s">
        <v>299</v>
      </c>
      <c r="F14" s="77">
        <v>1.5</v>
      </c>
      <c r="G14" s="77">
        <v>2.5</v>
      </c>
      <c r="H14" s="77">
        <f t="shared" si="0"/>
        <v>3.75</v>
      </c>
      <c r="I14" s="117"/>
    </row>
    <row r="15" spans="1:9" s="31" customFormat="1" x14ac:dyDescent="0.2">
      <c r="A15" s="114"/>
      <c r="B15" s="122" t="s">
        <v>63</v>
      </c>
      <c r="C15" s="34" t="s">
        <v>64</v>
      </c>
      <c r="D15" s="34" t="s">
        <v>65</v>
      </c>
      <c r="E15" s="116" t="s">
        <v>284</v>
      </c>
      <c r="F15" s="77">
        <v>1</v>
      </c>
      <c r="G15" s="77">
        <v>2</v>
      </c>
      <c r="H15" s="77">
        <f t="shared" si="0"/>
        <v>2</v>
      </c>
      <c r="I15" s="117"/>
    </row>
    <row r="16" spans="1:9" s="31" customFormat="1" x14ac:dyDescent="0.2">
      <c r="A16" s="114"/>
      <c r="B16" s="122"/>
      <c r="C16" s="30" t="s">
        <v>66</v>
      </c>
      <c r="D16" s="30" t="s">
        <v>65</v>
      </c>
      <c r="E16" s="117"/>
      <c r="F16" s="77">
        <v>1</v>
      </c>
      <c r="G16" s="77">
        <v>2</v>
      </c>
      <c r="H16" s="77">
        <f t="shared" si="0"/>
        <v>2</v>
      </c>
      <c r="I16" s="117"/>
    </row>
    <row r="17" spans="1:9" s="31" customFormat="1" ht="25.5" x14ac:dyDescent="0.2">
      <c r="A17" s="114"/>
      <c r="B17" s="122"/>
      <c r="C17" s="30" t="s">
        <v>67</v>
      </c>
      <c r="D17" s="30" t="s">
        <v>68</v>
      </c>
      <c r="E17" s="117"/>
      <c r="F17" s="77">
        <v>1</v>
      </c>
      <c r="G17" s="77">
        <v>2</v>
      </c>
      <c r="H17" s="77">
        <f t="shared" si="0"/>
        <v>2</v>
      </c>
      <c r="I17" s="117"/>
    </row>
    <row r="18" spans="1:9" s="31" customFormat="1" x14ac:dyDescent="0.2">
      <c r="A18" s="114"/>
      <c r="B18" s="122"/>
      <c r="C18" s="30" t="s">
        <v>69</v>
      </c>
      <c r="D18" s="30" t="s">
        <v>65</v>
      </c>
      <c r="E18" s="117"/>
      <c r="F18" s="77">
        <v>1</v>
      </c>
      <c r="G18" s="77">
        <v>2</v>
      </c>
      <c r="H18" s="77">
        <f t="shared" si="0"/>
        <v>2</v>
      </c>
      <c r="I18" s="117"/>
    </row>
    <row r="19" spans="1:9" s="31" customFormat="1" ht="48" customHeight="1" x14ac:dyDescent="0.2">
      <c r="A19" s="115"/>
      <c r="B19" s="121"/>
      <c r="C19" s="30" t="s">
        <v>70</v>
      </c>
      <c r="D19" s="30" t="s">
        <v>221</v>
      </c>
      <c r="E19" s="118"/>
      <c r="F19" s="77">
        <v>1</v>
      </c>
      <c r="G19" s="77">
        <v>2</v>
      </c>
      <c r="H19" s="77">
        <f t="shared" si="0"/>
        <v>2</v>
      </c>
      <c r="I19" s="118"/>
    </row>
    <row r="21" spans="1:9" x14ac:dyDescent="0.2">
      <c r="H21" s="99" t="s">
        <v>330</v>
      </c>
      <c r="I21" s="99"/>
    </row>
    <row r="22" spans="1:9" x14ac:dyDescent="0.2">
      <c r="H22" s="69" t="s">
        <v>324</v>
      </c>
      <c r="I22" s="48" t="s">
        <v>325</v>
      </c>
    </row>
    <row r="23" spans="1:9" x14ac:dyDescent="0.2">
      <c r="H23" s="69" t="s">
        <v>327</v>
      </c>
      <c r="I23" s="48" t="s">
        <v>288</v>
      </c>
    </row>
    <row r="24" spans="1:9" x14ac:dyDescent="0.2">
      <c r="H24" s="69" t="s">
        <v>328</v>
      </c>
      <c r="I24" s="48" t="s">
        <v>289</v>
      </c>
    </row>
    <row r="25" spans="1:9" x14ac:dyDescent="0.2">
      <c r="H25" s="69" t="s">
        <v>329</v>
      </c>
      <c r="I25" s="48" t="s">
        <v>326</v>
      </c>
    </row>
    <row r="26" spans="1:9" x14ac:dyDescent="0.2">
      <c r="I26" s="24"/>
    </row>
    <row r="27" spans="1:9" x14ac:dyDescent="0.2">
      <c r="I27" s="24"/>
    </row>
  </sheetData>
  <mergeCells count="17">
    <mergeCell ref="H21:I21"/>
    <mergeCell ref="E15:E19"/>
    <mergeCell ref="B1:I1"/>
    <mergeCell ref="B2:I2"/>
    <mergeCell ref="B4:I4"/>
    <mergeCell ref="B5:I5"/>
    <mergeCell ref="B15:B19"/>
    <mergeCell ref="B7:B8"/>
    <mergeCell ref="A7:A19"/>
    <mergeCell ref="I9:I19"/>
    <mergeCell ref="C7:C8"/>
    <mergeCell ref="D7:D8"/>
    <mergeCell ref="E7:E8"/>
    <mergeCell ref="I7:I8"/>
    <mergeCell ref="F7:F8"/>
    <mergeCell ref="G7:G8"/>
    <mergeCell ref="H7:H8"/>
  </mergeCells>
  <pageMargins left="0.25" right="0.25"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3"/>
  <sheetViews>
    <sheetView zoomScaleNormal="100" workbookViewId="0">
      <selection activeCell="A2" sqref="A2:H2"/>
    </sheetView>
  </sheetViews>
  <sheetFormatPr defaultRowHeight="12.75" x14ac:dyDescent="0.2"/>
  <cols>
    <col min="1" max="1" width="14.28515625" bestFit="1" customWidth="1"/>
    <col min="2" max="2" width="29.85546875" customWidth="1"/>
    <col min="3" max="3" width="38.28515625" customWidth="1"/>
    <col min="4" max="4" width="24.28515625" bestFit="1" customWidth="1"/>
    <col min="5" max="5" width="17.28515625" customWidth="1"/>
    <col min="6" max="7" width="16.7109375" customWidth="1"/>
    <col min="8" max="8" width="21.42578125" customWidth="1"/>
  </cols>
  <sheetData>
    <row r="1" spans="1:8" s="50" customFormat="1" x14ac:dyDescent="0.2">
      <c r="A1" s="88" t="s">
        <v>360</v>
      </c>
      <c r="B1" s="88"/>
      <c r="C1" s="88"/>
      <c r="D1" s="88"/>
      <c r="E1" s="88"/>
      <c r="F1" s="88"/>
      <c r="G1" s="88"/>
      <c r="H1" s="88"/>
    </row>
    <row r="2" spans="1:8" s="7" customFormat="1" ht="12" customHeight="1" x14ac:dyDescent="0.2">
      <c r="A2" s="127" t="s">
        <v>131</v>
      </c>
      <c r="B2" s="127"/>
      <c r="C2" s="127"/>
      <c r="D2" s="127"/>
      <c r="E2" s="127"/>
      <c r="F2" s="127"/>
      <c r="G2" s="127"/>
      <c r="H2" s="127"/>
    </row>
    <row r="3" spans="1:8" s="7" customFormat="1" ht="12" customHeight="1" x14ac:dyDescent="0.2">
      <c r="A3" s="17"/>
      <c r="B3" s="17"/>
      <c r="C3" s="17"/>
      <c r="D3" s="17"/>
      <c r="E3" s="56"/>
      <c r="F3" s="56"/>
      <c r="G3" s="61"/>
      <c r="H3" s="27"/>
    </row>
    <row r="4" spans="1:8" s="7" customFormat="1" ht="12" customHeight="1" x14ac:dyDescent="0.2">
      <c r="A4" s="127" t="s">
        <v>267</v>
      </c>
      <c r="B4" s="127"/>
      <c r="C4" s="127"/>
      <c r="D4" s="127"/>
      <c r="E4" s="127"/>
      <c r="F4" s="127"/>
      <c r="G4" s="127"/>
      <c r="H4" s="127"/>
    </row>
    <row r="5" spans="1:8" s="7" customFormat="1" ht="13.15" customHeight="1" x14ac:dyDescent="0.2">
      <c r="A5" s="127"/>
      <c r="B5" s="127"/>
      <c r="C5" s="127"/>
      <c r="D5" s="127"/>
      <c r="E5" s="127"/>
      <c r="F5" s="127"/>
      <c r="G5" s="127"/>
      <c r="H5" s="127"/>
    </row>
    <row r="6" spans="1:8" s="7" customFormat="1" ht="19.899999999999999" customHeight="1" x14ac:dyDescent="0.2">
      <c r="A6" s="128"/>
      <c r="B6" s="128"/>
      <c r="C6" s="128"/>
      <c r="D6" s="128"/>
      <c r="E6" s="128"/>
      <c r="F6" s="128"/>
      <c r="G6" s="128"/>
      <c r="H6" s="128"/>
    </row>
    <row r="7" spans="1:8" s="5" customFormat="1" ht="12.4" customHeight="1" x14ac:dyDescent="0.2">
      <c r="A7" s="129" t="s">
        <v>133</v>
      </c>
      <c r="B7" s="129" t="s">
        <v>134</v>
      </c>
      <c r="C7" s="129" t="s">
        <v>135</v>
      </c>
      <c r="D7" s="129" t="s">
        <v>132</v>
      </c>
      <c r="E7" s="130" t="s">
        <v>320</v>
      </c>
      <c r="F7" s="130" t="s">
        <v>319</v>
      </c>
      <c r="G7" s="130" t="s">
        <v>322</v>
      </c>
      <c r="H7" s="130" t="s">
        <v>340</v>
      </c>
    </row>
    <row r="8" spans="1:8" s="5" customFormat="1" ht="19.899999999999999" customHeight="1" x14ac:dyDescent="0.2">
      <c r="A8" s="129"/>
      <c r="B8" s="129"/>
      <c r="C8" s="129"/>
      <c r="D8" s="129"/>
      <c r="E8" s="131"/>
      <c r="F8" s="131"/>
      <c r="G8" s="131"/>
      <c r="H8" s="131"/>
    </row>
    <row r="9" spans="1:8" s="1" customFormat="1" ht="84" customHeight="1" x14ac:dyDescent="0.2">
      <c r="A9" s="130" t="s">
        <v>226</v>
      </c>
      <c r="B9" s="9" t="s">
        <v>126</v>
      </c>
      <c r="C9" s="123" t="s">
        <v>4</v>
      </c>
      <c r="D9" s="123" t="s">
        <v>240</v>
      </c>
      <c r="E9" s="73">
        <v>0.5</v>
      </c>
      <c r="F9" s="73">
        <v>2</v>
      </c>
      <c r="G9" s="73">
        <f>E9*F9</f>
        <v>1</v>
      </c>
      <c r="H9" s="123" t="s">
        <v>349</v>
      </c>
    </row>
    <row r="10" spans="1:8" s="1" customFormat="1" ht="12" x14ac:dyDescent="0.2">
      <c r="A10" s="136"/>
      <c r="B10" s="9" t="s">
        <v>127</v>
      </c>
      <c r="C10" s="124"/>
      <c r="D10" s="124"/>
      <c r="E10" s="73">
        <v>0.5</v>
      </c>
      <c r="F10" s="73">
        <v>2</v>
      </c>
      <c r="G10" s="73">
        <f t="shared" ref="G10:G46" si="0">E10*F10</f>
        <v>1</v>
      </c>
      <c r="H10" s="124"/>
    </row>
    <row r="11" spans="1:8" s="1" customFormat="1" ht="12" x14ac:dyDescent="0.2">
      <c r="A11" s="131"/>
      <c r="B11" s="16" t="s">
        <v>128</v>
      </c>
      <c r="C11" s="125"/>
      <c r="D11" s="125"/>
      <c r="E11" s="73">
        <v>1</v>
      </c>
      <c r="F11" s="73">
        <v>1</v>
      </c>
      <c r="G11" s="73">
        <f t="shared" si="0"/>
        <v>1</v>
      </c>
      <c r="H11" s="124"/>
    </row>
    <row r="12" spans="1:8" s="1" customFormat="1" ht="12.4" customHeight="1" x14ac:dyDescent="0.2">
      <c r="A12" s="129" t="s">
        <v>227</v>
      </c>
      <c r="B12" s="9" t="s">
        <v>33</v>
      </c>
      <c r="C12" s="9" t="s">
        <v>34</v>
      </c>
      <c r="D12" s="9" t="s">
        <v>35</v>
      </c>
      <c r="E12" s="73">
        <v>0.5</v>
      </c>
      <c r="F12" s="73">
        <v>3</v>
      </c>
      <c r="G12" s="73">
        <f t="shared" si="0"/>
        <v>1.5</v>
      </c>
      <c r="H12" s="124"/>
    </row>
    <row r="13" spans="1:8" s="1" customFormat="1" ht="36" x14ac:dyDescent="0.2">
      <c r="A13" s="129"/>
      <c r="B13" s="9" t="s">
        <v>36</v>
      </c>
      <c r="C13" s="9" t="s">
        <v>37</v>
      </c>
      <c r="D13" s="9" t="s">
        <v>25</v>
      </c>
      <c r="E13" s="73">
        <v>0.5</v>
      </c>
      <c r="F13" s="73">
        <v>3</v>
      </c>
      <c r="G13" s="73">
        <f t="shared" si="0"/>
        <v>1.5</v>
      </c>
      <c r="H13" s="124"/>
    </row>
    <row r="14" spans="1:8" s="1" customFormat="1" ht="24" x14ac:dyDescent="0.2">
      <c r="A14" s="129" t="s">
        <v>228</v>
      </c>
      <c r="B14" s="9" t="s">
        <v>129</v>
      </c>
      <c r="C14" s="123" t="s">
        <v>130</v>
      </c>
      <c r="D14" s="123" t="s">
        <v>35</v>
      </c>
      <c r="E14" s="73">
        <v>0.5</v>
      </c>
      <c r="F14" s="73">
        <v>4</v>
      </c>
      <c r="G14" s="73">
        <f t="shared" si="0"/>
        <v>2</v>
      </c>
      <c r="H14" s="124"/>
    </row>
    <row r="15" spans="1:8" s="1" customFormat="1" ht="36" x14ac:dyDescent="0.2">
      <c r="A15" s="129"/>
      <c r="B15" s="9" t="s">
        <v>152</v>
      </c>
      <c r="C15" s="125"/>
      <c r="D15" s="125"/>
      <c r="E15" s="73">
        <v>0.5</v>
      </c>
      <c r="F15" s="73">
        <v>4</v>
      </c>
      <c r="G15" s="73">
        <f t="shared" si="0"/>
        <v>2</v>
      </c>
      <c r="H15" s="124"/>
    </row>
    <row r="16" spans="1:8" s="1" customFormat="1" ht="24" customHeight="1" x14ac:dyDescent="0.2">
      <c r="A16" s="129" t="s">
        <v>185</v>
      </c>
      <c r="B16" s="9" t="s">
        <v>241</v>
      </c>
      <c r="C16" s="9" t="s">
        <v>0</v>
      </c>
      <c r="D16" s="132" t="s">
        <v>348</v>
      </c>
      <c r="E16" s="73">
        <v>0.5</v>
      </c>
      <c r="F16" s="73">
        <v>2</v>
      </c>
      <c r="G16" s="73">
        <f t="shared" si="0"/>
        <v>1</v>
      </c>
      <c r="H16" s="124"/>
    </row>
    <row r="17" spans="1:8" s="1" customFormat="1" ht="24" customHeight="1" x14ac:dyDescent="0.2">
      <c r="A17" s="129"/>
      <c r="B17" s="9" t="s">
        <v>145</v>
      </c>
      <c r="C17" s="9" t="s">
        <v>23</v>
      </c>
      <c r="D17" s="133"/>
      <c r="E17" s="73">
        <v>0.5</v>
      </c>
      <c r="F17" s="73">
        <v>3</v>
      </c>
      <c r="G17" s="73">
        <f t="shared" si="0"/>
        <v>1.5</v>
      </c>
      <c r="H17" s="124"/>
    </row>
    <row r="18" spans="1:8" s="1" customFormat="1" ht="24" x14ac:dyDescent="0.2">
      <c r="A18" s="129"/>
      <c r="B18" s="9" t="s">
        <v>178</v>
      </c>
      <c r="C18" s="9" t="s">
        <v>29</v>
      </c>
      <c r="D18" s="133"/>
      <c r="E18" s="73">
        <v>1.5</v>
      </c>
      <c r="F18" s="73">
        <v>2</v>
      </c>
      <c r="G18" s="73">
        <f t="shared" si="0"/>
        <v>3</v>
      </c>
      <c r="H18" s="124"/>
    </row>
    <row r="19" spans="1:8" s="1" customFormat="1" ht="24" x14ac:dyDescent="0.2">
      <c r="A19" s="129"/>
      <c r="B19" s="9" t="s">
        <v>223</v>
      </c>
      <c r="C19" s="9" t="s">
        <v>31</v>
      </c>
      <c r="D19" s="133"/>
      <c r="E19" s="73">
        <v>1.5</v>
      </c>
      <c r="F19" s="73">
        <v>2</v>
      </c>
      <c r="G19" s="73">
        <f t="shared" si="0"/>
        <v>3</v>
      </c>
      <c r="H19" s="124"/>
    </row>
    <row r="20" spans="1:8" s="1" customFormat="1" ht="24" customHeight="1" x14ac:dyDescent="0.2">
      <c r="A20" s="129"/>
      <c r="B20" s="9" t="s">
        <v>146</v>
      </c>
      <c r="C20" s="9" t="s">
        <v>30</v>
      </c>
      <c r="D20" s="124"/>
      <c r="E20" s="73">
        <v>1.5</v>
      </c>
      <c r="F20" s="73">
        <v>2</v>
      </c>
      <c r="G20" s="73">
        <f t="shared" si="0"/>
        <v>3</v>
      </c>
      <c r="H20" s="124"/>
    </row>
    <row r="21" spans="1:8" s="1" customFormat="1" ht="24" customHeight="1" x14ac:dyDescent="0.2">
      <c r="A21" s="129"/>
      <c r="B21" s="123" t="s">
        <v>144</v>
      </c>
      <c r="C21" s="9" t="s">
        <v>1</v>
      </c>
      <c r="D21" s="124"/>
      <c r="E21" s="73">
        <v>0.5</v>
      </c>
      <c r="F21" s="73">
        <v>2</v>
      </c>
      <c r="G21" s="73">
        <f t="shared" si="0"/>
        <v>1</v>
      </c>
      <c r="H21" s="124"/>
    </row>
    <row r="22" spans="1:8" s="1" customFormat="1" ht="24" x14ac:dyDescent="0.2">
      <c r="A22" s="129"/>
      <c r="B22" s="125"/>
      <c r="C22" s="9" t="s">
        <v>22</v>
      </c>
      <c r="D22" s="124"/>
      <c r="E22" s="73">
        <v>0.5</v>
      </c>
      <c r="F22" s="73">
        <v>2</v>
      </c>
      <c r="G22" s="73">
        <f t="shared" si="0"/>
        <v>1</v>
      </c>
      <c r="H22" s="124"/>
    </row>
    <row r="23" spans="1:8" s="1" customFormat="1" ht="24" customHeight="1" x14ac:dyDescent="0.2">
      <c r="A23" s="129"/>
      <c r="B23" s="9" t="s">
        <v>168</v>
      </c>
      <c r="C23" s="9" t="s">
        <v>24</v>
      </c>
      <c r="D23" s="125"/>
      <c r="E23" s="73">
        <v>0.5</v>
      </c>
      <c r="F23" s="73">
        <v>4</v>
      </c>
      <c r="G23" s="73">
        <f t="shared" si="0"/>
        <v>2</v>
      </c>
      <c r="H23" s="124"/>
    </row>
    <row r="24" spans="1:8" s="1" customFormat="1" ht="24" customHeight="1" x14ac:dyDescent="0.2">
      <c r="A24" s="129" t="s">
        <v>184</v>
      </c>
      <c r="B24" s="9" t="s">
        <v>143</v>
      </c>
      <c r="C24" s="9" t="s">
        <v>0</v>
      </c>
      <c r="D24" s="123" t="s">
        <v>348</v>
      </c>
      <c r="E24" s="73">
        <v>0.5</v>
      </c>
      <c r="F24" s="73">
        <v>2</v>
      </c>
      <c r="G24" s="73">
        <f t="shared" si="0"/>
        <v>1</v>
      </c>
      <c r="H24" s="124"/>
    </row>
    <row r="25" spans="1:8" s="1" customFormat="1" ht="24" customHeight="1" x14ac:dyDescent="0.2">
      <c r="A25" s="129"/>
      <c r="B25" s="123" t="s">
        <v>154</v>
      </c>
      <c r="C25" s="9" t="s">
        <v>105</v>
      </c>
      <c r="D25" s="124"/>
      <c r="E25" s="73">
        <v>0.5</v>
      </c>
      <c r="F25" s="73">
        <v>2</v>
      </c>
      <c r="G25" s="73">
        <f t="shared" si="0"/>
        <v>1</v>
      </c>
      <c r="H25" s="124"/>
    </row>
    <row r="26" spans="1:8" s="1" customFormat="1" ht="24" customHeight="1" x14ac:dyDescent="0.2">
      <c r="A26" s="129"/>
      <c r="B26" s="125"/>
      <c r="C26" s="9" t="s">
        <v>2</v>
      </c>
      <c r="D26" s="124"/>
      <c r="E26" s="73">
        <v>0.5</v>
      </c>
      <c r="F26" s="73">
        <v>2</v>
      </c>
      <c r="G26" s="73">
        <f t="shared" si="0"/>
        <v>1</v>
      </c>
      <c r="H26" s="124"/>
    </row>
    <row r="27" spans="1:8" s="1" customFormat="1" ht="24" customHeight="1" x14ac:dyDescent="0.2">
      <c r="A27" s="129"/>
      <c r="B27" s="9" t="s">
        <v>150</v>
      </c>
      <c r="C27" s="9" t="s">
        <v>3</v>
      </c>
      <c r="D27" s="124"/>
      <c r="E27" s="73">
        <v>1.5</v>
      </c>
      <c r="F27" s="73">
        <v>2</v>
      </c>
      <c r="G27" s="73">
        <f t="shared" si="0"/>
        <v>3</v>
      </c>
      <c r="H27" s="124"/>
    </row>
    <row r="28" spans="1:8" s="1" customFormat="1" ht="24" customHeight="1" x14ac:dyDescent="0.2">
      <c r="A28" s="129"/>
      <c r="B28" s="9" t="s">
        <v>172</v>
      </c>
      <c r="C28" s="9" t="s">
        <v>94</v>
      </c>
      <c r="D28" s="125"/>
      <c r="E28" s="73">
        <v>0.5</v>
      </c>
      <c r="F28" s="73">
        <v>2</v>
      </c>
      <c r="G28" s="73">
        <f t="shared" si="0"/>
        <v>1</v>
      </c>
      <c r="H28" s="124"/>
    </row>
    <row r="29" spans="1:8" s="1" customFormat="1" ht="96" customHeight="1" x14ac:dyDescent="0.2">
      <c r="A29" s="135" t="s">
        <v>95</v>
      </c>
      <c r="B29" s="9" t="s">
        <v>155</v>
      </c>
      <c r="C29" s="9" t="s">
        <v>96</v>
      </c>
      <c r="D29" s="123" t="s">
        <v>348</v>
      </c>
      <c r="E29" s="73">
        <v>1</v>
      </c>
      <c r="F29" s="73">
        <v>3</v>
      </c>
      <c r="G29" s="73">
        <f t="shared" si="0"/>
        <v>3</v>
      </c>
      <c r="H29" s="124"/>
    </row>
    <row r="30" spans="1:8" s="1" customFormat="1" ht="36" x14ac:dyDescent="0.2">
      <c r="A30" s="135"/>
      <c r="B30" s="9" t="s">
        <v>183</v>
      </c>
      <c r="C30" s="9" t="s">
        <v>32</v>
      </c>
      <c r="D30" s="124"/>
      <c r="E30" s="73">
        <v>1</v>
      </c>
      <c r="F30" s="73">
        <v>3</v>
      </c>
      <c r="G30" s="73">
        <f t="shared" si="0"/>
        <v>3</v>
      </c>
      <c r="H30" s="124"/>
    </row>
    <row r="31" spans="1:8" s="1" customFormat="1" ht="24" customHeight="1" x14ac:dyDescent="0.2">
      <c r="A31" s="135"/>
      <c r="B31" s="123" t="s">
        <v>156</v>
      </c>
      <c r="C31" s="9" t="s">
        <v>97</v>
      </c>
      <c r="D31" s="124"/>
      <c r="E31" s="73">
        <v>1</v>
      </c>
      <c r="F31" s="73">
        <v>3</v>
      </c>
      <c r="G31" s="73">
        <f t="shared" si="0"/>
        <v>3</v>
      </c>
      <c r="H31" s="124"/>
    </row>
    <row r="32" spans="1:8" s="1" customFormat="1" ht="24" customHeight="1" x14ac:dyDescent="0.2">
      <c r="A32" s="135"/>
      <c r="B32" s="124"/>
      <c r="C32" s="9" t="s">
        <v>98</v>
      </c>
      <c r="D32" s="124"/>
      <c r="E32" s="73">
        <v>1</v>
      </c>
      <c r="F32" s="73">
        <v>3</v>
      </c>
      <c r="G32" s="73">
        <f t="shared" si="0"/>
        <v>3</v>
      </c>
      <c r="H32" s="124"/>
    </row>
    <row r="33" spans="1:8" s="1" customFormat="1" ht="24" customHeight="1" x14ac:dyDescent="0.2">
      <c r="A33" s="135"/>
      <c r="B33" s="125"/>
      <c r="C33" s="9" t="s">
        <v>99</v>
      </c>
      <c r="D33" s="124"/>
      <c r="E33" s="73">
        <v>1.5</v>
      </c>
      <c r="F33" s="73">
        <v>2</v>
      </c>
      <c r="G33" s="73">
        <f t="shared" si="0"/>
        <v>3</v>
      </c>
      <c r="H33" s="124"/>
    </row>
    <row r="34" spans="1:8" s="1" customFormat="1" ht="24" x14ac:dyDescent="0.2">
      <c r="A34" s="135"/>
      <c r="B34" s="9" t="s">
        <v>171</v>
      </c>
      <c r="C34" s="9" t="s">
        <v>85</v>
      </c>
      <c r="D34" s="125"/>
      <c r="E34" s="73">
        <v>1</v>
      </c>
      <c r="F34" s="73">
        <v>2</v>
      </c>
      <c r="G34" s="73">
        <f t="shared" si="0"/>
        <v>2</v>
      </c>
      <c r="H34" s="124"/>
    </row>
    <row r="35" spans="1:8" s="1" customFormat="1" ht="60" customHeight="1" x14ac:dyDescent="0.2">
      <c r="A35" s="129" t="s">
        <v>186</v>
      </c>
      <c r="B35" s="123" t="s">
        <v>167</v>
      </c>
      <c r="C35" s="9" t="s">
        <v>86</v>
      </c>
      <c r="D35" s="123" t="s">
        <v>242</v>
      </c>
      <c r="E35" s="73">
        <v>1</v>
      </c>
      <c r="F35" s="73">
        <v>3</v>
      </c>
      <c r="G35" s="73">
        <f t="shared" si="0"/>
        <v>3</v>
      </c>
      <c r="H35" s="124"/>
    </row>
    <row r="36" spans="1:8" s="1" customFormat="1" ht="24" x14ac:dyDescent="0.2">
      <c r="A36" s="129"/>
      <c r="B36" s="124"/>
      <c r="C36" s="9" t="s">
        <v>87</v>
      </c>
      <c r="D36" s="124"/>
      <c r="E36" s="73">
        <v>2</v>
      </c>
      <c r="F36" s="73">
        <v>2</v>
      </c>
      <c r="G36" s="73">
        <f t="shared" si="0"/>
        <v>4</v>
      </c>
      <c r="H36" s="124"/>
    </row>
    <row r="37" spans="1:8" s="1" customFormat="1" ht="12" x14ac:dyDescent="0.2">
      <c r="A37" s="129"/>
      <c r="B37" s="125"/>
      <c r="C37" s="9" t="s">
        <v>88</v>
      </c>
      <c r="D37" s="124"/>
      <c r="E37" s="73">
        <v>2</v>
      </c>
      <c r="F37" s="73">
        <v>2</v>
      </c>
      <c r="G37" s="73">
        <f t="shared" si="0"/>
        <v>4</v>
      </c>
      <c r="H37" s="124"/>
    </row>
    <row r="38" spans="1:8" s="1" customFormat="1" ht="12" x14ac:dyDescent="0.2">
      <c r="A38" s="129"/>
      <c r="B38" s="123" t="s">
        <v>162</v>
      </c>
      <c r="C38" s="9" t="s">
        <v>89</v>
      </c>
      <c r="D38" s="124"/>
      <c r="E38" s="73">
        <v>2</v>
      </c>
      <c r="F38" s="73">
        <v>2</v>
      </c>
      <c r="G38" s="73">
        <f t="shared" si="0"/>
        <v>4</v>
      </c>
      <c r="H38" s="124"/>
    </row>
    <row r="39" spans="1:8" s="1" customFormat="1" ht="12" x14ac:dyDescent="0.2">
      <c r="A39" s="129"/>
      <c r="B39" s="125"/>
      <c r="C39" s="9" t="s">
        <v>5</v>
      </c>
      <c r="D39" s="124"/>
      <c r="E39" s="73">
        <v>2</v>
      </c>
      <c r="F39" s="73">
        <v>2</v>
      </c>
      <c r="G39" s="73">
        <f t="shared" si="0"/>
        <v>4</v>
      </c>
      <c r="H39" s="124"/>
    </row>
    <row r="40" spans="1:8" s="1" customFormat="1" ht="24" x14ac:dyDescent="0.2">
      <c r="A40" s="129"/>
      <c r="B40" s="123" t="s">
        <v>166</v>
      </c>
      <c r="C40" s="9" t="s">
        <v>6</v>
      </c>
      <c r="D40" s="124"/>
      <c r="E40" s="73">
        <v>2</v>
      </c>
      <c r="F40" s="73">
        <v>2</v>
      </c>
      <c r="G40" s="73">
        <f t="shared" si="0"/>
        <v>4</v>
      </c>
      <c r="H40" s="124"/>
    </row>
    <row r="41" spans="1:8" s="1" customFormat="1" ht="12" x14ac:dyDescent="0.2">
      <c r="A41" s="129"/>
      <c r="B41" s="125"/>
      <c r="C41" s="9" t="s">
        <v>7</v>
      </c>
      <c r="D41" s="125"/>
      <c r="E41" s="73">
        <v>2</v>
      </c>
      <c r="F41" s="73">
        <v>2</v>
      </c>
      <c r="G41" s="73">
        <f t="shared" si="0"/>
        <v>4</v>
      </c>
      <c r="H41" s="124"/>
    </row>
    <row r="42" spans="1:8" s="1" customFormat="1" ht="96" customHeight="1" x14ac:dyDescent="0.2">
      <c r="A42" s="129" t="s">
        <v>8</v>
      </c>
      <c r="B42" s="9" t="s">
        <v>176</v>
      </c>
      <c r="C42" s="9" t="s">
        <v>9</v>
      </c>
      <c r="D42" s="123" t="s">
        <v>347</v>
      </c>
      <c r="E42" s="73">
        <v>1</v>
      </c>
      <c r="F42" s="73">
        <v>3</v>
      </c>
      <c r="G42" s="73">
        <f t="shared" si="0"/>
        <v>3</v>
      </c>
      <c r="H42" s="124"/>
    </row>
    <row r="43" spans="1:8" s="1" customFormat="1" ht="36" x14ac:dyDescent="0.2">
      <c r="A43" s="129"/>
      <c r="B43" s="9" t="s">
        <v>157</v>
      </c>
      <c r="C43" s="9" t="s">
        <v>210</v>
      </c>
      <c r="D43" s="124"/>
      <c r="E43" s="73">
        <v>1</v>
      </c>
      <c r="F43" s="73">
        <v>3</v>
      </c>
      <c r="G43" s="73">
        <f t="shared" si="0"/>
        <v>3</v>
      </c>
      <c r="H43" s="124"/>
    </row>
    <row r="44" spans="1:8" s="1" customFormat="1" ht="12" x14ac:dyDescent="0.2">
      <c r="A44" s="129"/>
      <c r="B44" s="123" t="s">
        <v>164</v>
      </c>
      <c r="C44" s="9" t="s">
        <v>83</v>
      </c>
      <c r="D44" s="124"/>
      <c r="E44" s="73">
        <v>1</v>
      </c>
      <c r="F44" s="73">
        <v>3</v>
      </c>
      <c r="G44" s="73">
        <f t="shared" si="0"/>
        <v>3</v>
      </c>
      <c r="H44" s="124"/>
    </row>
    <row r="45" spans="1:8" s="1" customFormat="1" ht="24" x14ac:dyDescent="0.2">
      <c r="A45" s="129"/>
      <c r="B45" s="125"/>
      <c r="C45" s="9" t="s">
        <v>84</v>
      </c>
      <c r="D45" s="124"/>
      <c r="E45" s="73">
        <v>1</v>
      </c>
      <c r="F45" s="73">
        <v>3</v>
      </c>
      <c r="G45" s="73">
        <f t="shared" si="0"/>
        <v>3</v>
      </c>
      <c r="H45" s="124"/>
    </row>
    <row r="46" spans="1:8" s="1" customFormat="1" ht="12.4" customHeight="1" x14ac:dyDescent="0.2">
      <c r="A46" s="129"/>
      <c r="B46" s="9" t="s">
        <v>158</v>
      </c>
      <c r="C46" s="9" t="s">
        <v>83</v>
      </c>
      <c r="D46" s="125"/>
      <c r="E46" s="73">
        <v>1</v>
      </c>
      <c r="F46" s="73">
        <v>3</v>
      </c>
      <c r="G46" s="73">
        <f t="shared" si="0"/>
        <v>3</v>
      </c>
      <c r="H46" s="125"/>
    </row>
    <row r="47" spans="1:8" x14ac:dyDescent="0.2">
      <c r="G47" s="74"/>
    </row>
    <row r="48" spans="1:8" x14ac:dyDescent="0.2">
      <c r="A48" s="35"/>
      <c r="B48" s="35"/>
    </row>
    <row r="49" spans="1:7" x14ac:dyDescent="0.2">
      <c r="A49" s="126"/>
      <c r="B49" s="126"/>
      <c r="F49" s="134" t="s">
        <v>330</v>
      </c>
      <c r="G49" s="134"/>
    </row>
    <row r="50" spans="1:7" x14ac:dyDescent="0.2">
      <c r="A50" s="43"/>
      <c r="B50" s="43"/>
      <c r="F50" s="72" t="s">
        <v>324</v>
      </c>
      <c r="G50" s="68" t="s">
        <v>325</v>
      </c>
    </row>
    <row r="51" spans="1:7" x14ac:dyDescent="0.2">
      <c r="A51" s="43"/>
      <c r="B51" s="43"/>
      <c r="F51" s="72" t="s">
        <v>327</v>
      </c>
      <c r="G51" s="68" t="s">
        <v>288</v>
      </c>
    </row>
    <row r="52" spans="1:7" x14ac:dyDescent="0.2">
      <c r="A52" s="43"/>
      <c r="B52" s="43"/>
      <c r="F52" s="72" t="s">
        <v>328</v>
      </c>
      <c r="G52" s="68" t="s">
        <v>289</v>
      </c>
    </row>
    <row r="53" spans="1:7" x14ac:dyDescent="0.2">
      <c r="A53" s="44"/>
      <c r="B53" s="43"/>
      <c r="F53" s="72" t="s">
        <v>329</v>
      </c>
      <c r="G53" s="68" t="s">
        <v>326</v>
      </c>
    </row>
  </sheetData>
  <mergeCells count="39">
    <mergeCell ref="A29:A34"/>
    <mergeCell ref="A9:A11"/>
    <mergeCell ref="F49:G49"/>
    <mergeCell ref="C9:C11"/>
    <mergeCell ref="D9:D11"/>
    <mergeCell ref="B44:B45"/>
    <mergeCell ref="B40:B41"/>
    <mergeCell ref="H7:H8"/>
    <mergeCell ref="G7:G8"/>
    <mergeCell ref="B21:B22"/>
    <mergeCell ref="B25:B26"/>
    <mergeCell ref="D24:D28"/>
    <mergeCell ref="D14:D15"/>
    <mergeCell ref="D16:D23"/>
    <mergeCell ref="F7:F8"/>
    <mergeCell ref="B7:B8"/>
    <mergeCell ref="C7:C8"/>
    <mergeCell ref="E7:E8"/>
    <mergeCell ref="A12:A13"/>
    <mergeCell ref="A14:A15"/>
    <mergeCell ref="A16:A23"/>
    <mergeCell ref="A24:A28"/>
    <mergeCell ref="A7:A8"/>
    <mergeCell ref="D35:D41"/>
    <mergeCell ref="D29:D34"/>
    <mergeCell ref="A1:H1"/>
    <mergeCell ref="A49:B49"/>
    <mergeCell ref="A5:H6"/>
    <mergeCell ref="B35:B37"/>
    <mergeCell ref="B38:B39"/>
    <mergeCell ref="A4:H4"/>
    <mergeCell ref="A2:H2"/>
    <mergeCell ref="H9:H46"/>
    <mergeCell ref="D42:D46"/>
    <mergeCell ref="A35:A41"/>
    <mergeCell ref="A42:A46"/>
    <mergeCell ref="C14:C15"/>
    <mergeCell ref="D7:D8"/>
    <mergeCell ref="B31:B33"/>
  </mergeCells>
  <pageMargins left="0.25" right="0.25"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4"/>
  <sheetViews>
    <sheetView topLeftCell="B1" zoomScale="81" zoomScaleNormal="81" workbookViewId="0">
      <selection activeCell="C14" sqref="C14:C16"/>
    </sheetView>
  </sheetViews>
  <sheetFormatPr defaultRowHeight="12.75" x14ac:dyDescent="0.2"/>
  <cols>
    <col min="2" max="2" width="21.7109375" bestFit="1" customWidth="1"/>
    <col min="3" max="3" width="22.28515625" bestFit="1" customWidth="1"/>
    <col min="4" max="4" width="50.7109375" customWidth="1"/>
    <col min="5" max="5" width="35.7109375" customWidth="1"/>
    <col min="6" max="6" width="18.28515625" customWidth="1"/>
    <col min="7" max="7" width="15.7109375" customWidth="1"/>
    <col min="8" max="8" width="14.5703125" customWidth="1"/>
    <col min="9" max="9" width="25" customWidth="1"/>
  </cols>
  <sheetData>
    <row r="1" spans="1:9" s="50" customFormat="1" x14ac:dyDescent="0.2">
      <c r="B1" s="88" t="s">
        <v>360</v>
      </c>
      <c r="C1" s="88"/>
      <c r="D1" s="88"/>
      <c r="E1" s="88"/>
      <c r="F1" s="88"/>
      <c r="G1" s="88"/>
      <c r="H1" s="88"/>
      <c r="I1" s="88"/>
    </row>
    <row r="2" spans="1:9" s="7" customFormat="1" ht="12" customHeight="1" x14ac:dyDescent="0.2">
      <c r="B2" s="89" t="s">
        <v>131</v>
      </c>
      <c r="C2" s="89"/>
      <c r="D2" s="89"/>
      <c r="E2" s="89"/>
      <c r="F2" s="89"/>
      <c r="G2" s="89"/>
      <c r="H2" s="89"/>
      <c r="I2" s="89"/>
    </row>
    <row r="3" spans="1:9" s="7" customFormat="1" ht="12" customHeight="1" x14ac:dyDescent="0.2">
      <c r="B3" s="21"/>
      <c r="C3" s="22"/>
      <c r="D3" s="22"/>
      <c r="E3" s="22"/>
      <c r="F3" s="55"/>
      <c r="G3" s="59"/>
      <c r="H3" s="55"/>
      <c r="I3" s="28"/>
    </row>
    <row r="4" spans="1:9" s="7" customFormat="1" ht="12" customHeight="1" x14ac:dyDescent="0.2">
      <c r="B4" s="89" t="s">
        <v>268</v>
      </c>
      <c r="C4" s="89"/>
      <c r="D4" s="89"/>
      <c r="E4" s="89"/>
      <c r="F4" s="89"/>
      <c r="G4" s="89"/>
      <c r="H4" s="89"/>
      <c r="I4" s="89"/>
    </row>
    <row r="5" spans="1:9" s="7" customFormat="1" ht="12" customHeight="1" x14ac:dyDescent="0.2">
      <c r="B5" s="89"/>
      <c r="C5" s="89"/>
      <c r="D5" s="89"/>
      <c r="E5" s="89"/>
      <c r="F5" s="89"/>
      <c r="G5" s="89"/>
      <c r="H5" s="89"/>
      <c r="I5" s="89"/>
    </row>
    <row r="6" spans="1:9" s="7" customFormat="1" ht="21" customHeight="1" x14ac:dyDescent="0.2">
      <c r="B6" s="149"/>
      <c r="C6" s="149"/>
      <c r="D6" s="149"/>
      <c r="E6" s="149"/>
      <c r="F6" s="149"/>
      <c r="G6" s="149"/>
      <c r="H6" s="149"/>
      <c r="I6" s="149"/>
    </row>
    <row r="7" spans="1:9" s="5" customFormat="1" ht="12.4" customHeight="1" x14ac:dyDescent="0.2">
      <c r="A7" s="139" t="s">
        <v>338</v>
      </c>
      <c r="B7" s="152" t="s">
        <v>133</v>
      </c>
      <c r="C7" s="152" t="s">
        <v>134</v>
      </c>
      <c r="D7" s="152" t="s">
        <v>135</v>
      </c>
      <c r="E7" s="152" t="s">
        <v>132</v>
      </c>
      <c r="F7" s="145" t="s">
        <v>318</v>
      </c>
      <c r="G7" s="145" t="s">
        <v>319</v>
      </c>
      <c r="H7" s="145" t="s">
        <v>322</v>
      </c>
      <c r="I7" s="145" t="s">
        <v>340</v>
      </c>
    </row>
    <row r="8" spans="1:9" s="5" customFormat="1" ht="12" customHeight="1" x14ac:dyDescent="0.2">
      <c r="A8" s="140"/>
      <c r="B8" s="152"/>
      <c r="C8" s="152"/>
      <c r="D8" s="152"/>
      <c r="E8" s="152"/>
      <c r="F8" s="146"/>
      <c r="G8" s="146"/>
      <c r="H8" s="146"/>
      <c r="I8" s="146"/>
    </row>
    <row r="9" spans="1:9" s="1" customFormat="1" ht="111" customHeight="1" x14ac:dyDescent="0.2">
      <c r="A9" s="140"/>
      <c r="B9" s="150" t="s">
        <v>142</v>
      </c>
      <c r="C9" s="26" t="s">
        <v>321</v>
      </c>
      <c r="D9" s="26" t="s">
        <v>212</v>
      </c>
      <c r="E9" s="26" t="s">
        <v>279</v>
      </c>
      <c r="F9" s="79">
        <v>1.5</v>
      </c>
      <c r="G9" s="79">
        <v>3</v>
      </c>
      <c r="H9" s="79">
        <f>F9*G9</f>
        <v>4.5</v>
      </c>
      <c r="I9" s="142" t="s">
        <v>350</v>
      </c>
    </row>
    <row r="10" spans="1:9" s="1" customFormat="1" ht="58.15" customHeight="1" x14ac:dyDescent="0.2">
      <c r="A10" s="140"/>
      <c r="B10" s="150"/>
      <c r="C10" s="26" t="s">
        <v>181</v>
      </c>
      <c r="D10" s="26" t="s">
        <v>208</v>
      </c>
      <c r="E10" s="142" t="s">
        <v>279</v>
      </c>
      <c r="F10" s="79">
        <v>1.5</v>
      </c>
      <c r="G10" s="79">
        <v>2</v>
      </c>
      <c r="H10" s="79">
        <f t="shared" ref="H10:H47" si="0">F10*G10</f>
        <v>3</v>
      </c>
      <c r="I10" s="143"/>
    </row>
    <row r="11" spans="1:9" s="1" customFormat="1" ht="38.25" x14ac:dyDescent="0.2">
      <c r="A11" s="140"/>
      <c r="B11" s="150"/>
      <c r="C11" s="142" t="s">
        <v>182</v>
      </c>
      <c r="D11" s="26" t="s">
        <v>208</v>
      </c>
      <c r="E11" s="144"/>
      <c r="F11" s="79">
        <v>1.5</v>
      </c>
      <c r="G11" s="79">
        <v>2</v>
      </c>
      <c r="H11" s="79">
        <f t="shared" si="0"/>
        <v>3</v>
      </c>
      <c r="I11" s="143"/>
    </row>
    <row r="12" spans="1:9" s="1" customFormat="1" ht="29.65" customHeight="1" x14ac:dyDescent="0.2">
      <c r="A12" s="140"/>
      <c r="B12" s="151"/>
      <c r="C12" s="143"/>
      <c r="D12" s="49" t="s">
        <v>113</v>
      </c>
      <c r="E12" s="142" t="s">
        <v>198</v>
      </c>
      <c r="F12" s="79">
        <v>1</v>
      </c>
      <c r="G12" s="79">
        <v>2</v>
      </c>
      <c r="H12" s="79">
        <f t="shared" si="0"/>
        <v>2</v>
      </c>
      <c r="I12" s="143"/>
    </row>
    <row r="13" spans="1:9" s="1" customFormat="1" ht="51" x14ac:dyDescent="0.2">
      <c r="A13" s="140"/>
      <c r="B13" s="150"/>
      <c r="C13" s="144"/>
      <c r="D13" s="26" t="s">
        <v>213</v>
      </c>
      <c r="E13" s="144"/>
      <c r="F13" s="79">
        <v>0.5</v>
      </c>
      <c r="G13" s="79">
        <v>2</v>
      </c>
      <c r="H13" s="79">
        <f t="shared" si="0"/>
        <v>1</v>
      </c>
      <c r="I13" s="143"/>
    </row>
    <row r="14" spans="1:9" s="1" customFormat="1" ht="16.149999999999999" customHeight="1" x14ac:dyDescent="0.2">
      <c r="A14" s="140"/>
      <c r="B14" s="150"/>
      <c r="C14" s="142" t="s">
        <v>90</v>
      </c>
      <c r="D14" s="26" t="s">
        <v>91</v>
      </c>
      <c r="E14" s="142" t="s">
        <v>244</v>
      </c>
      <c r="F14" s="79">
        <v>1.5</v>
      </c>
      <c r="G14" s="79">
        <v>2.5</v>
      </c>
      <c r="H14" s="79">
        <f t="shared" si="0"/>
        <v>3.75</v>
      </c>
      <c r="I14" s="143"/>
    </row>
    <row r="15" spans="1:9" s="1" customFormat="1" ht="38.25" x14ac:dyDescent="0.2">
      <c r="A15" s="140"/>
      <c r="B15" s="150"/>
      <c r="C15" s="143"/>
      <c r="D15" s="26" t="s">
        <v>92</v>
      </c>
      <c r="E15" s="143"/>
      <c r="F15" s="79">
        <v>1.5</v>
      </c>
      <c r="G15" s="79">
        <v>2.5</v>
      </c>
      <c r="H15" s="79">
        <f t="shared" si="0"/>
        <v>3.75</v>
      </c>
      <c r="I15" s="143"/>
    </row>
    <row r="16" spans="1:9" s="1" customFormat="1" ht="25.5" x14ac:dyDescent="0.2">
      <c r="A16" s="140"/>
      <c r="B16" s="150"/>
      <c r="C16" s="144"/>
      <c r="D16" s="26" t="s">
        <v>10</v>
      </c>
      <c r="E16" s="144"/>
      <c r="F16" s="79">
        <v>1.5</v>
      </c>
      <c r="G16" s="79">
        <v>2</v>
      </c>
      <c r="H16" s="79">
        <f t="shared" si="0"/>
        <v>3</v>
      </c>
      <c r="I16" s="143"/>
    </row>
    <row r="17" spans="1:9" s="1" customFormat="1" ht="38.25" x14ac:dyDescent="0.2">
      <c r="A17" s="140"/>
      <c r="B17" s="150"/>
      <c r="C17" s="26" t="s">
        <v>169</v>
      </c>
      <c r="D17" s="26" t="s">
        <v>214</v>
      </c>
      <c r="E17" s="142" t="s">
        <v>243</v>
      </c>
      <c r="F17" s="79">
        <v>0.5</v>
      </c>
      <c r="G17" s="79">
        <v>2</v>
      </c>
      <c r="H17" s="79">
        <f t="shared" si="0"/>
        <v>1</v>
      </c>
      <c r="I17" s="143"/>
    </row>
    <row r="18" spans="1:9" s="1" customFormat="1" ht="38.25" x14ac:dyDescent="0.2">
      <c r="A18" s="140"/>
      <c r="B18" s="150"/>
      <c r="C18" s="26" t="s">
        <v>161</v>
      </c>
      <c r="D18" s="26" t="s">
        <v>206</v>
      </c>
      <c r="E18" s="144"/>
      <c r="F18" s="79">
        <v>0.5</v>
      </c>
      <c r="G18" s="79">
        <v>2</v>
      </c>
      <c r="H18" s="79">
        <f t="shared" si="0"/>
        <v>1</v>
      </c>
      <c r="I18" s="143"/>
    </row>
    <row r="19" spans="1:9" s="1" customFormat="1" ht="12" customHeight="1" x14ac:dyDescent="0.2">
      <c r="A19" s="140"/>
      <c r="B19" s="150"/>
      <c r="C19" s="142" t="s">
        <v>175</v>
      </c>
      <c r="D19" s="147" t="s">
        <v>12</v>
      </c>
      <c r="E19" s="142" t="s">
        <v>244</v>
      </c>
      <c r="F19" s="137">
        <v>0.5</v>
      </c>
      <c r="G19" s="137">
        <v>4</v>
      </c>
      <c r="H19" s="137">
        <f t="shared" si="0"/>
        <v>2</v>
      </c>
      <c r="I19" s="143"/>
    </row>
    <row r="20" spans="1:9" s="1" customFormat="1" ht="12" customHeight="1" x14ac:dyDescent="0.2">
      <c r="A20" s="140"/>
      <c r="B20" s="150"/>
      <c r="C20" s="143"/>
      <c r="D20" s="148"/>
      <c r="E20" s="143"/>
      <c r="F20" s="138"/>
      <c r="G20" s="138"/>
      <c r="H20" s="138"/>
      <c r="I20" s="143"/>
    </row>
    <row r="21" spans="1:9" s="1" customFormat="1" ht="25.5" x14ac:dyDescent="0.2">
      <c r="A21" s="140"/>
      <c r="B21" s="150"/>
      <c r="C21" s="144"/>
      <c r="D21" s="26" t="s">
        <v>207</v>
      </c>
      <c r="E21" s="144"/>
      <c r="F21" s="79">
        <v>0.5</v>
      </c>
      <c r="G21" s="79">
        <v>4</v>
      </c>
      <c r="H21" s="79">
        <f t="shared" si="0"/>
        <v>2</v>
      </c>
      <c r="I21" s="143"/>
    </row>
    <row r="22" spans="1:9" s="1" customFormat="1" ht="25.5" x14ac:dyDescent="0.2">
      <c r="A22" s="140"/>
      <c r="B22" s="150"/>
      <c r="C22" s="142" t="s">
        <v>147</v>
      </c>
      <c r="D22" s="26" t="s">
        <v>13</v>
      </c>
      <c r="E22" s="26" t="s">
        <v>14</v>
      </c>
      <c r="F22" s="79">
        <v>1</v>
      </c>
      <c r="G22" s="79">
        <v>3</v>
      </c>
      <c r="H22" s="79">
        <f t="shared" si="0"/>
        <v>3</v>
      </c>
      <c r="I22" s="143"/>
    </row>
    <row r="23" spans="1:9" s="1" customFormat="1" ht="25.5" x14ac:dyDescent="0.2">
      <c r="A23" s="140"/>
      <c r="B23" s="150"/>
      <c r="C23" s="144"/>
      <c r="D23" s="26" t="s">
        <v>15</v>
      </c>
      <c r="E23" s="26" t="s">
        <v>16</v>
      </c>
      <c r="F23" s="79">
        <v>0.5</v>
      </c>
      <c r="G23" s="79">
        <v>4</v>
      </c>
      <c r="H23" s="79">
        <f t="shared" si="0"/>
        <v>2</v>
      </c>
      <c r="I23" s="143"/>
    </row>
    <row r="24" spans="1:9" s="1" customFormat="1" ht="38.25" x14ac:dyDescent="0.2">
      <c r="A24" s="140"/>
      <c r="B24" s="150"/>
      <c r="C24" s="142" t="s">
        <v>177</v>
      </c>
      <c r="D24" s="26" t="s">
        <v>204</v>
      </c>
      <c r="E24" s="142" t="s">
        <v>244</v>
      </c>
      <c r="F24" s="79">
        <v>0.5</v>
      </c>
      <c r="G24" s="79">
        <v>4</v>
      </c>
      <c r="H24" s="79">
        <v>1</v>
      </c>
      <c r="I24" s="143"/>
    </row>
    <row r="25" spans="1:9" s="1" customFormat="1" ht="25.5" x14ac:dyDescent="0.2">
      <c r="A25" s="140"/>
      <c r="B25" s="150"/>
      <c r="C25" s="144"/>
      <c r="D25" s="26" t="s">
        <v>106</v>
      </c>
      <c r="E25" s="143"/>
      <c r="F25" s="79">
        <v>0.5</v>
      </c>
      <c r="G25" s="79">
        <v>4</v>
      </c>
      <c r="H25" s="79">
        <f t="shared" si="0"/>
        <v>2</v>
      </c>
      <c r="I25" s="143"/>
    </row>
    <row r="26" spans="1:9" s="1" customFormat="1" ht="22.15" customHeight="1" x14ac:dyDescent="0.2">
      <c r="A26" s="140"/>
      <c r="B26" s="150"/>
      <c r="C26" s="26" t="s">
        <v>174</v>
      </c>
      <c r="D26" s="26" t="s">
        <v>12</v>
      </c>
      <c r="E26" s="144"/>
      <c r="F26" s="79">
        <v>1</v>
      </c>
      <c r="G26" s="79">
        <v>4</v>
      </c>
      <c r="H26" s="79">
        <f t="shared" si="0"/>
        <v>4</v>
      </c>
      <c r="I26" s="143"/>
    </row>
    <row r="27" spans="1:9" s="1" customFormat="1" ht="38.25" x14ac:dyDescent="0.2">
      <c r="A27" s="140"/>
      <c r="B27" s="150"/>
      <c r="C27" s="26" t="s">
        <v>179</v>
      </c>
      <c r="D27" s="26" t="s">
        <v>107</v>
      </c>
      <c r="E27" s="26" t="s">
        <v>108</v>
      </c>
      <c r="F27" s="79">
        <v>1.5</v>
      </c>
      <c r="G27" s="79">
        <v>3.5</v>
      </c>
      <c r="H27" s="79">
        <f t="shared" si="0"/>
        <v>5.25</v>
      </c>
      <c r="I27" s="143"/>
    </row>
    <row r="28" spans="1:9" s="1" customFormat="1" ht="51" x14ac:dyDescent="0.2">
      <c r="A28" s="140"/>
      <c r="B28" s="152" t="s">
        <v>139</v>
      </c>
      <c r="C28" s="26" t="s">
        <v>163</v>
      </c>
      <c r="D28" s="26" t="s">
        <v>109</v>
      </c>
      <c r="E28" s="26" t="s">
        <v>278</v>
      </c>
      <c r="F28" s="79">
        <v>1</v>
      </c>
      <c r="G28" s="79">
        <v>3</v>
      </c>
      <c r="H28" s="79">
        <f t="shared" si="0"/>
        <v>3</v>
      </c>
      <c r="I28" s="143"/>
    </row>
    <row r="29" spans="1:9" s="1" customFormat="1" x14ac:dyDescent="0.2">
      <c r="A29" s="140"/>
      <c r="B29" s="152"/>
      <c r="C29" s="26" t="s">
        <v>173</v>
      </c>
      <c r="D29" s="26" t="s">
        <v>12</v>
      </c>
      <c r="E29" s="26" t="s">
        <v>245</v>
      </c>
      <c r="F29" s="79">
        <v>1</v>
      </c>
      <c r="G29" s="79">
        <v>3</v>
      </c>
      <c r="H29" s="79">
        <f t="shared" si="0"/>
        <v>3</v>
      </c>
      <c r="I29" s="143"/>
    </row>
    <row r="30" spans="1:9" s="1" customFormat="1" ht="38.25" x14ac:dyDescent="0.2">
      <c r="A30" s="140"/>
      <c r="B30" s="152"/>
      <c r="C30" s="26" t="s">
        <v>179</v>
      </c>
      <c r="D30" s="26" t="s">
        <v>107</v>
      </c>
      <c r="E30" s="26" t="s">
        <v>110</v>
      </c>
      <c r="F30" s="79">
        <v>1</v>
      </c>
      <c r="G30" s="79">
        <v>1</v>
      </c>
      <c r="H30" s="79">
        <f t="shared" si="0"/>
        <v>1</v>
      </c>
      <c r="I30" s="143"/>
    </row>
    <row r="31" spans="1:9" s="1" customFormat="1" ht="42.6" customHeight="1" x14ac:dyDescent="0.2">
      <c r="A31" s="140"/>
      <c r="B31" s="153" t="s">
        <v>141</v>
      </c>
      <c r="C31" s="26" t="s">
        <v>149</v>
      </c>
      <c r="D31" s="26" t="s">
        <v>111</v>
      </c>
      <c r="E31" s="142" t="s">
        <v>279</v>
      </c>
      <c r="F31" s="79">
        <v>1.5</v>
      </c>
      <c r="G31" s="79">
        <v>2</v>
      </c>
      <c r="H31" s="79">
        <f t="shared" si="0"/>
        <v>3</v>
      </c>
      <c r="I31" s="143"/>
    </row>
    <row r="32" spans="1:9" s="1" customFormat="1" ht="37.15" customHeight="1" x14ac:dyDescent="0.2">
      <c r="A32" s="140"/>
      <c r="B32" s="153"/>
      <c r="C32" s="142" t="s">
        <v>182</v>
      </c>
      <c r="D32" s="26" t="s">
        <v>112</v>
      </c>
      <c r="E32" s="144"/>
      <c r="F32" s="79">
        <v>1.5</v>
      </c>
      <c r="G32" s="79">
        <v>2</v>
      </c>
      <c r="H32" s="79">
        <f t="shared" si="0"/>
        <v>3</v>
      </c>
      <c r="I32" s="143"/>
    </row>
    <row r="33" spans="1:9" s="1" customFormat="1" ht="30.6" customHeight="1" x14ac:dyDescent="0.2">
      <c r="A33" s="140"/>
      <c r="B33" s="153"/>
      <c r="C33" s="143"/>
      <c r="D33" s="26" t="s">
        <v>113</v>
      </c>
      <c r="E33" s="142" t="s">
        <v>280</v>
      </c>
      <c r="F33" s="79">
        <v>1.5</v>
      </c>
      <c r="G33" s="79">
        <v>2</v>
      </c>
      <c r="H33" s="79">
        <f t="shared" si="0"/>
        <v>3</v>
      </c>
      <c r="I33" s="143"/>
    </row>
    <row r="34" spans="1:9" s="1" customFormat="1" ht="25.5" x14ac:dyDescent="0.2">
      <c r="A34" s="140"/>
      <c r="B34" s="153"/>
      <c r="C34" s="144"/>
      <c r="D34" s="26" t="s">
        <v>199</v>
      </c>
      <c r="E34" s="143"/>
      <c r="F34" s="79">
        <v>1.5</v>
      </c>
      <c r="G34" s="79">
        <v>2</v>
      </c>
      <c r="H34" s="79">
        <f t="shared" si="0"/>
        <v>3</v>
      </c>
      <c r="I34" s="143"/>
    </row>
    <row r="35" spans="1:9" s="1" customFormat="1" ht="25.5" x14ac:dyDescent="0.2">
      <c r="A35" s="140"/>
      <c r="B35" s="153"/>
      <c r="C35" s="142" t="s">
        <v>90</v>
      </c>
      <c r="D35" s="26" t="s">
        <v>109</v>
      </c>
      <c r="E35" s="143"/>
      <c r="F35" s="79">
        <v>1.5</v>
      </c>
      <c r="G35" s="79">
        <v>2</v>
      </c>
      <c r="H35" s="79">
        <f t="shared" si="0"/>
        <v>3</v>
      </c>
      <c r="I35" s="143"/>
    </row>
    <row r="36" spans="1:9" s="1" customFormat="1" ht="38.25" x14ac:dyDescent="0.2">
      <c r="A36" s="140"/>
      <c r="B36" s="153"/>
      <c r="C36" s="143"/>
      <c r="D36" s="26" t="s">
        <v>92</v>
      </c>
      <c r="E36" s="143"/>
      <c r="F36" s="79">
        <v>1.5</v>
      </c>
      <c r="G36" s="79">
        <v>2</v>
      </c>
      <c r="H36" s="79">
        <f t="shared" si="0"/>
        <v>3</v>
      </c>
      <c r="I36" s="143"/>
    </row>
    <row r="37" spans="1:9" s="1" customFormat="1" ht="25.5" x14ac:dyDescent="0.2">
      <c r="A37" s="140"/>
      <c r="B37" s="153"/>
      <c r="C37" s="144"/>
      <c r="D37" s="26" t="s">
        <v>114</v>
      </c>
      <c r="E37" s="144"/>
      <c r="F37" s="79">
        <v>1.5</v>
      </c>
      <c r="G37" s="79">
        <v>2</v>
      </c>
      <c r="H37" s="79">
        <f t="shared" si="0"/>
        <v>3</v>
      </c>
      <c r="I37" s="143"/>
    </row>
    <row r="38" spans="1:9" s="1" customFormat="1" ht="38.25" x14ac:dyDescent="0.2">
      <c r="A38" s="140"/>
      <c r="B38" s="153"/>
      <c r="C38" s="26" t="s">
        <v>169</v>
      </c>
      <c r="D38" s="26" t="s">
        <v>205</v>
      </c>
      <c r="E38" s="142" t="s">
        <v>243</v>
      </c>
      <c r="F38" s="79">
        <v>1.5</v>
      </c>
      <c r="G38" s="79">
        <v>2</v>
      </c>
      <c r="H38" s="79">
        <f t="shared" si="0"/>
        <v>3</v>
      </c>
      <c r="I38" s="143"/>
    </row>
    <row r="39" spans="1:9" s="1" customFormat="1" ht="38.25" x14ac:dyDescent="0.2">
      <c r="A39" s="140"/>
      <c r="B39" s="153"/>
      <c r="C39" s="142" t="s">
        <v>161</v>
      </c>
      <c r="D39" s="26" t="s">
        <v>206</v>
      </c>
      <c r="E39" s="144"/>
      <c r="F39" s="79">
        <v>0.5</v>
      </c>
      <c r="G39" s="79">
        <v>3</v>
      </c>
      <c r="H39" s="79">
        <f t="shared" si="0"/>
        <v>1.5</v>
      </c>
      <c r="I39" s="143"/>
    </row>
    <row r="40" spans="1:9" s="1" customFormat="1" ht="27.6" customHeight="1" x14ac:dyDescent="0.2">
      <c r="A40" s="140"/>
      <c r="B40" s="153"/>
      <c r="C40" s="143"/>
      <c r="D40" s="26" t="s">
        <v>115</v>
      </c>
      <c r="E40" s="142" t="s">
        <v>281</v>
      </c>
      <c r="F40" s="79">
        <v>1.5</v>
      </c>
      <c r="G40" s="79">
        <v>2</v>
      </c>
      <c r="H40" s="79">
        <f t="shared" si="0"/>
        <v>3</v>
      </c>
      <c r="I40" s="143"/>
    </row>
    <row r="41" spans="1:9" s="1" customFormat="1" ht="27.6" customHeight="1" x14ac:dyDescent="0.2">
      <c r="A41" s="140"/>
      <c r="B41" s="153"/>
      <c r="C41" s="144"/>
      <c r="D41" s="26" t="s">
        <v>12</v>
      </c>
      <c r="E41" s="143"/>
      <c r="F41" s="79">
        <v>1.5</v>
      </c>
      <c r="G41" s="79">
        <v>2</v>
      </c>
      <c r="H41" s="79">
        <f t="shared" si="0"/>
        <v>3</v>
      </c>
      <c r="I41" s="143"/>
    </row>
    <row r="42" spans="1:9" s="1" customFormat="1" ht="25.5" x14ac:dyDescent="0.2">
      <c r="A42" s="140"/>
      <c r="B42" s="153"/>
      <c r="C42" s="26" t="s">
        <v>175</v>
      </c>
      <c r="D42" s="26" t="s">
        <v>207</v>
      </c>
      <c r="E42" s="144"/>
      <c r="F42" s="79">
        <v>1</v>
      </c>
      <c r="G42" s="79">
        <v>2</v>
      </c>
      <c r="H42" s="79">
        <f t="shared" si="0"/>
        <v>2</v>
      </c>
      <c r="I42" s="143"/>
    </row>
    <row r="43" spans="1:9" s="1" customFormat="1" ht="13.9" customHeight="1" x14ac:dyDescent="0.2">
      <c r="A43" s="140"/>
      <c r="B43" s="153"/>
      <c r="C43" s="142" t="s">
        <v>147</v>
      </c>
      <c r="D43" s="147" t="s">
        <v>13</v>
      </c>
      <c r="E43" s="147" t="s">
        <v>282</v>
      </c>
      <c r="F43" s="137">
        <v>0.5</v>
      </c>
      <c r="G43" s="137">
        <v>2</v>
      </c>
      <c r="H43" s="137">
        <f t="shared" si="0"/>
        <v>1</v>
      </c>
      <c r="I43" s="143"/>
    </row>
    <row r="44" spans="1:9" s="1" customFormat="1" ht="19.5" customHeight="1" x14ac:dyDescent="0.2">
      <c r="A44" s="140"/>
      <c r="B44" s="153"/>
      <c r="C44" s="143"/>
      <c r="D44" s="147"/>
      <c r="E44" s="147"/>
      <c r="F44" s="138"/>
      <c r="G44" s="138"/>
      <c r="H44" s="138"/>
      <c r="I44" s="143"/>
    </row>
    <row r="45" spans="1:9" s="1" customFormat="1" ht="12" customHeight="1" x14ac:dyDescent="0.2">
      <c r="A45" s="140"/>
      <c r="B45" s="153"/>
      <c r="C45" s="143"/>
      <c r="D45" s="147" t="s">
        <v>204</v>
      </c>
      <c r="E45" s="142" t="s">
        <v>283</v>
      </c>
      <c r="F45" s="137">
        <v>1.5</v>
      </c>
      <c r="G45" s="137">
        <v>2</v>
      </c>
      <c r="H45" s="137">
        <f t="shared" si="0"/>
        <v>3</v>
      </c>
      <c r="I45" s="143"/>
    </row>
    <row r="46" spans="1:9" s="1" customFormat="1" ht="13.9" customHeight="1" x14ac:dyDescent="0.2">
      <c r="A46" s="140"/>
      <c r="B46" s="153"/>
      <c r="C46" s="144"/>
      <c r="D46" s="147"/>
      <c r="E46" s="143"/>
      <c r="F46" s="138"/>
      <c r="G46" s="138"/>
      <c r="H46" s="138"/>
      <c r="I46" s="143"/>
    </row>
    <row r="47" spans="1:9" s="1" customFormat="1" ht="13.9" customHeight="1" x14ac:dyDescent="0.2">
      <c r="A47" s="140"/>
      <c r="B47" s="153"/>
      <c r="C47" s="142" t="s">
        <v>177</v>
      </c>
      <c r="D47" s="142" t="s">
        <v>106</v>
      </c>
      <c r="E47" s="143"/>
      <c r="F47" s="137">
        <v>1</v>
      </c>
      <c r="G47" s="137">
        <v>2</v>
      </c>
      <c r="H47" s="137">
        <f t="shared" si="0"/>
        <v>2</v>
      </c>
      <c r="I47" s="143"/>
    </row>
    <row r="48" spans="1:9" ht="13.9" customHeight="1" x14ac:dyDescent="0.2">
      <c r="A48" s="141"/>
      <c r="B48" s="153"/>
      <c r="C48" s="144"/>
      <c r="D48" s="144"/>
      <c r="E48" s="144"/>
      <c r="F48" s="138"/>
      <c r="G48" s="138"/>
      <c r="H48" s="138"/>
      <c r="I48" s="144"/>
    </row>
    <row r="50" spans="7:8" x14ac:dyDescent="0.2">
      <c r="G50" s="134" t="s">
        <v>330</v>
      </c>
      <c r="H50" s="134"/>
    </row>
    <row r="51" spans="7:8" x14ac:dyDescent="0.2">
      <c r="G51" s="72" t="s">
        <v>324</v>
      </c>
      <c r="H51" s="68" t="s">
        <v>325</v>
      </c>
    </row>
    <row r="52" spans="7:8" x14ac:dyDescent="0.2">
      <c r="G52" s="72" t="s">
        <v>327</v>
      </c>
      <c r="H52" s="68" t="s">
        <v>288</v>
      </c>
    </row>
    <row r="53" spans="7:8" x14ac:dyDescent="0.2">
      <c r="G53" s="72" t="s">
        <v>328</v>
      </c>
      <c r="H53" s="68" t="s">
        <v>289</v>
      </c>
    </row>
    <row r="54" spans="7:8" x14ac:dyDescent="0.2">
      <c r="G54" s="72" t="s">
        <v>329</v>
      </c>
      <c r="H54" s="68" t="s">
        <v>326</v>
      </c>
    </row>
  </sheetData>
  <mergeCells count="56">
    <mergeCell ref="G50:H50"/>
    <mergeCell ref="E33:E37"/>
    <mergeCell ref="E38:E39"/>
    <mergeCell ref="D43:D44"/>
    <mergeCell ref="E31:E32"/>
    <mergeCell ref="H47:H48"/>
    <mergeCell ref="G45:G46"/>
    <mergeCell ref="H45:H46"/>
    <mergeCell ref="B4:I4"/>
    <mergeCell ref="E19:E21"/>
    <mergeCell ref="C35:C37"/>
    <mergeCell ref="E7:E8"/>
    <mergeCell ref="G7:G8"/>
    <mergeCell ref="H7:H8"/>
    <mergeCell ref="B7:B8"/>
    <mergeCell ref="C7:C8"/>
    <mergeCell ref="D7:D8"/>
    <mergeCell ref="C24:C25"/>
    <mergeCell ref="E10:E11"/>
    <mergeCell ref="E17:E18"/>
    <mergeCell ref="B1:I1"/>
    <mergeCell ref="C39:C41"/>
    <mergeCell ref="C43:C46"/>
    <mergeCell ref="E43:E44"/>
    <mergeCell ref="D45:D46"/>
    <mergeCell ref="E24:E26"/>
    <mergeCell ref="C19:C21"/>
    <mergeCell ref="E12:E13"/>
    <mergeCell ref="G19:G20"/>
    <mergeCell ref="B5:I6"/>
    <mergeCell ref="C32:C34"/>
    <mergeCell ref="B9:B27"/>
    <mergeCell ref="B28:B30"/>
    <mergeCell ref="B31:B48"/>
    <mergeCell ref="D47:D48"/>
    <mergeCell ref="B2:I2"/>
    <mergeCell ref="I9:I48"/>
    <mergeCell ref="H19:H20"/>
    <mergeCell ref="D19:D20"/>
    <mergeCell ref="C22:C23"/>
    <mergeCell ref="I7:I8"/>
    <mergeCell ref="C47:C48"/>
    <mergeCell ref="E45:E48"/>
    <mergeCell ref="C14:C16"/>
    <mergeCell ref="C11:C13"/>
    <mergeCell ref="G47:G48"/>
    <mergeCell ref="G43:G44"/>
    <mergeCell ref="H43:H44"/>
    <mergeCell ref="A7:A48"/>
    <mergeCell ref="F47:F48"/>
    <mergeCell ref="F19:F20"/>
    <mergeCell ref="E14:E16"/>
    <mergeCell ref="F7:F8"/>
    <mergeCell ref="E40:E42"/>
    <mergeCell ref="F45:F46"/>
    <mergeCell ref="F43:F44"/>
  </mergeCells>
  <pageMargins left="0.25" right="0.25"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
  <sheetViews>
    <sheetView zoomScale="83" zoomScaleNormal="83" workbookViewId="0">
      <selection activeCell="G36" sqref="G36"/>
    </sheetView>
  </sheetViews>
  <sheetFormatPr defaultRowHeight="12.75" x14ac:dyDescent="0.2"/>
  <cols>
    <col min="1" max="1" width="17.7109375" bestFit="1" customWidth="1"/>
    <col min="2" max="2" width="28.28515625" bestFit="1" customWidth="1"/>
    <col min="3" max="3" width="61.28515625" bestFit="1" customWidth="1"/>
    <col min="4" max="4" width="17.7109375" bestFit="1" customWidth="1"/>
    <col min="5" max="7" width="17.7109375" customWidth="1"/>
    <col min="8" max="8" width="20" customWidth="1"/>
  </cols>
  <sheetData>
    <row r="1" spans="1:8" s="50" customFormat="1" x14ac:dyDescent="0.2">
      <c r="A1" s="88" t="s">
        <v>360</v>
      </c>
      <c r="B1" s="88"/>
      <c r="C1" s="88"/>
      <c r="D1" s="88"/>
      <c r="E1" s="88"/>
      <c r="F1" s="88"/>
      <c r="G1" s="88"/>
      <c r="H1" s="88"/>
    </row>
    <row r="2" spans="1:8" s="7" customFormat="1" ht="12" customHeight="1" x14ac:dyDescent="0.2">
      <c r="A2" s="127" t="s">
        <v>131</v>
      </c>
      <c r="B2" s="127"/>
      <c r="C2" s="127"/>
      <c r="D2" s="127"/>
      <c r="E2" s="127"/>
      <c r="F2" s="127"/>
      <c r="G2" s="127"/>
      <c r="H2" s="127"/>
    </row>
    <row r="3" spans="1:8" s="7" customFormat="1" ht="12" customHeight="1" x14ac:dyDescent="0.2">
      <c r="A3" s="17"/>
      <c r="B3" s="17"/>
      <c r="C3" s="17"/>
      <c r="D3" s="17"/>
      <c r="E3" s="56"/>
      <c r="F3" s="56"/>
      <c r="G3" s="61"/>
      <c r="H3" s="27"/>
    </row>
    <row r="4" spans="1:8" s="7" customFormat="1" ht="12" customHeight="1" x14ac:dyDescent="0.2">
      <c r="A4" s="127" t="s">
        <v>269</v>
      </c>
      <c r="B4" s="127"/>
      <c r="C4" s="127"/>
      <c r="D4" s="127"/>
      <c r="E4" s="127"/>
      <c r="F4" s="127"/>
      <c r="G4" s="127"/>
      <c r="H4" s="127"/>
    </row>
    <row r="5" spans="1:8" s="7" customFormat="1" ht="12" customHeight="1" x14ac:dyDescent="0.2">
      <c r="A5" s="127"/>
      <c r="B5" s="127"/>
      <c r="C5" s="127"/>
      <c r="D5" s="127"/>
      <c r="E5" s="127"/>
      <c r="F5" s="127"/>
      <c r="G5" s="127"/>
      <c r="H5" s="127"/>
    </row>
    <row r="6" spans="1:8" s="7" customFormat="1" ht="12" customHeight="1" x14ac:dyDescent="0.2">
      <c r="A6" s="128"/>
      <c r="B6" s="128"/>
      <c r="C6" s="128"/>
      <c r="D6" s="128"/>
      <c r="E6" s="128"/>
      <c r="F6" s="128"/>
      <c r="G6" s="128"/>
      <c r="H6" s="128"/>
    </row>
    <row r="7" spans="1:8" s="5" customFormat="1" ht="12.4" customHeight="1" x14ac:dyDescent="0.2">
      <c r="A7" s="156" t="s">
        <v>133</v>
      </c>
      <c r="B7" s="156" t="s">
        <v>134</v>
      </c>
      <c r="C7" s="156" t="s">
        <v>135</v>
      </c>
      <c r="D7" s="156" t="s">
        <v>132</v>
      </c>
      <c r="E7" s="154" t="s">
        <v>318</v>
      </c>
      <c r="F7" s="154" t="s">
        <v>319</v>
      </c>
      <c r="G7" s="154" t="s">
        <v>322</v>
      </c>
      <c r="H7" s="154" t="s">
        <v>340</v>
      </c>
    </row>
    <row r="8" spans="1:8" s="5" customFormat="1" ht="24.4" customHeight="1" x14ac:dyDescent="0.2">
      <c r="A8" s="156"/>
      <c r="B8" s="156"/>
      <c r="C8" s="156"/>
      <c r="D8" s="156"/>
      <c r="E8" s="155"/>
      <c r="F8" s="155"/>
      <c r="G8" s="155"/>
      <c r="H8" s="155"/>
    </row>
    <row r="9" spans="1:8" s="1" customFormat="1" ht="24" customHeight="1" x14ac:dyDescent="0.2">
      <c r="A9" s="161" t="s">
        <v>140</v>
      </c>
      <c r="B9" s="15" t="s">
        <v>18</v>
      </c>
      <c r="C9" s="15" t="s">
        <v>116</v>
      </c>
      <c r="D9" s="158" t="s">
        <v>354</v>
      </c>
      <c r="E9" s="80">
        <v>0.5</v>
      </c>
      <c r="F9" s="80">
        <v>3</v>
      </c>
      <c r="G9" s="80">
        <f t="shared" ref="G9:G14" si="0">E9*F9</f>
        <v>1.5</v>
      </c>
      <c r="H9" s="158" t="s">
        <v>341</v>
      </c>
    </row>
    <row r="10" spans="1:8" s="1" customFormat="1" ht="40.9" customHeight="1" x14ac:dyDescent="0.2">
      <c r="A10" s="161"/>
      <c r="B10" s="15" t="s">
        <v>170</v>
      </c>
      <c r="C10" s="15" t="s">
        <v>215</v>
      </c>
      <c r="D10" s="159"/>
      <c r="E10" s="80">
        <v>0.5</v>
      </c>
      <c r="F10" s="80">
        <v>3</v>
      </c>
      <c r="G10" s="80">
        <f t="shared" si="0"/>
        <v>1.5</v>
      </c>
      <c r="H10" s="159"/>
    </row>
    <row r="11" spans="1:8" s="1" customFormat="1" ht="46.15" customHeight="1" x14ac:dyDescent="0.2">
      <c r="A11" s="161"/>
      <c r="B11" s="15" t="s">
        <v>159</v>
      </c>
      <c r="C11" s="15" t="s">
        <v>26</v>
      </c>
      <c r="D11" s="159"/>
      <c r="E11" s="80">
        <v>1</v>
      </c>
      <c r="F11" s="80">
        <v>3</v>
      </c>
      <c r="G11" s="80">
        <f t="shared" si="0"/>
        <v>3</v>
      </c>
      <c r="H11" s="159"/>
    </row>
    <row r="12" spans="1:8" s="1" customFormat="1" ht="88.9" customHeight="1" x14ac:dyDescent="0.2">
      <c r="A12" s="161"/>
      <c r="B12" s="15" t="s">
        <v>219</v>
      </c>
      <c r="C12" s="15" t="s">
        <v>101</v>
      </c>
      <c r="D12" s="160"/>
      <c r="E12" s="80">
        <v>1</v>
      </c>
      <c r="F12" s="80">
        <v>3</v>
      </c>
      <c r="G12" s="80">
        <f t="shared" si="0"/>
        <v>3</v>
      </c>
      <c r="H12" s="159"/>
    </row>
    <row r="13" spans="1:8" ht="44.65" customHeight="1" x14ac:dyDescent="0.2">
      <c r="A13" s="161"/>
      <c r="B13" s="15" t="s">
        <v>246</v>
      </c>
      <c r="C13" s="15" t="s">
        <v>203</v>
      </c>
      <c r="D13" s="15" t="s">
        <v>260</v>
      </c>
      <c r="E13" s="80">
        <v>0.5</v>
      </c>
      <c r="F13" s="80">
        <v>3</v>
      </c>
      <c r="G13" s="80">
        <f t="shared" si="0"/>
        <v>1.5</v>
      </c>
      <c r="H13" s="159"/>
    </row>
    <row r="14" spans="1:8" ht="69.400000000000006" customHeight="1" x14ac:dyDescent="0.2">
      <c r="A14" s="161"/>
      <c r="B14" s="15" t="s">
        <v>247</v>
      </c>
      <c r="C14" s="15" t="s">
        <v>248</v>
      </c>
      <c r="D14" s="15" t="s">
        <v>300</v>
      </c>
      <c r="E14" s="80">
        <v>1</v>
      </c>
      <c r="F14" s="80">
        <v>3</v>
      </c>
      <c r="G14" s="80">
        <f t="shared" si="0"/>
        <v>3</v>
      </c>
      <c r="H14" s="160"/>
    </row>
    <row r="16" spans="1:8" x14ac:dyDescent="0.2">
      <c r="F16" s="157" t="s">
        <v>330</v>
      </c>
      <c r="G16" s="157"/>
    </row>
    <row r="17" spans="6:7" x14ac:dyDescent="0.2">
      <c r="F17" s="70" t="s">
        <v>324</v>
      </c>
      <c r="G17" s="71" t="s">
        <v>325</v>
      </c>
    </row>
    <row r="18" spans="6:7" x14ac:dyDescent="0.2">
      <c r="F18" s="70" t="s">
        <v>327</v>
      </c>
      <c r="G18" s="71" t="s">
        <v>288</v>
      </c>
    </row>
    <row r="19" spans="6:7" x14ac:dyDescent="0.2">
      <c r="F19" s="70" t="s">
        <v>328</v>
      </c>
      <c r="G19" s="71" t="s">
        <v>289</v>
      </c>
    </row>
    <row r="20" spans="6:7" x14ac:dyDescent="0.2">
      <c r="F20" s="70" t="s">
        <v>329</v>
      </c>
      <c r="G20" s="71" t="s">
        <v>326</v>
      </c>
    </row>
  </sheetData>
  <mergeCells count="16">
    <mergeCell ref="F16:G16"/>
    <mergeCell ref="C7:C8"/>
    <mergeCell ref="D7:D8"/>
    <mergeCell ref="A5:H6"/>
    <mergeCell ref="D9:D12"/>
    <mergeCell ref="A9:A14"/>
    <mergeCell ref="H9:H14"/>
    <mergeCell ref="A4:H4"/>
    <mergeCell ref="E7:E8"/>
    <mergeCell ref="F7:F8"/>
    <mergeCell ref="G7:G8"/>
    <mergeCell ref="A1:H1"/>
    <mergeCell ref="H7:H8"/>
    <mergeCell ref="A7:A8"/>
    <mergeCell ref="B7:B8"/>
    <mergeCell ref="A2:H2"/>
  </mergeCells>
  <pageMargins left="0.25" right="0.25"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4"/>
  <sheetViews>
    <sheetView zoomScale="75" zoomScaleNormal="75" workbookViewId="0">
      <selection activeCell="B16" sqref="B16:B18"/>
    </sheetView>
  </sheetViews>
  <sheetFormatPr defaultColWidth="8.7109375" defaultRowHeight="12.75" x14ac:dyDescent="0.2"/>
  <cols>
    <col min="1" max="1" width="8.7109375" style="6"/>
    <col min="2" max="2" width="34.7109375" style="6" customWidth="1"/>
    <col min="3" max="3" width="28.28515625" style="6" customWidth="1"/>
    <col min="4" max="4" width="40.28515625" style="6" customWidth="1"/>
    <col min="5" max="5" width="23.28515625" style="6" bestFit="1" customWidth="1"/>
    <col min="6" max="6" width="23.28515625" style="6" customWidth="1"/>
    <col min="7" max="7" width="18.85546875" style="6" customWidth="1"/>
    <col min="8" max="9" width="23.28515625" style="6" customWidth="1"/>
    <col min="10" max="10" width="14.7109375" style="6" customWidth="1"/>
    <col min="11" max="11" width="8.140625" style="6" customWidth="1"/>
    <col min="12" max="16384" width="8.7109375" style="6"/>
  </cols>
  <sheetData>
    <row r="1" spans="1:11" s="50" customFormat="1" x14ac:dyDescent="0.2">
      <c r="B1" s="88" t="s">
        <v>360</v>
      </c>
      <c r="C1" s="88"/>
      <c r="D1" s="88"/>
      <c r="E1" s="88"/>
      <c r="F1" s="88"/>
      <c r="G1" s="88"/>
      <c r="H1" s="88"/>
      <c r="I1" s="88"/>
      <c r="J1" s="88"/>
      <c r="K1" s="88"/>
    </row>
    <row r="2" spans="1:11" s="7" customFormat="1" ht="12" customHeight="1" x14ac:dyDescent="0.2">
      <c r="B2" s="127" t="s">
        <v>131</v>
      </c>
      <c r="C2" s="127"/>
      <c r="D2" s="127"/>
      <c r="E2" s="127"/>
      <c r="F2" s="127"/>
      <c r="G2" s="127"/>
      <c r="H2" s="127"/>
      <c r="I2" s="127"/>
      <c r="J2" s="127"/>
      <c r="K2" s="127"/>
    </row>
    <row r="3" spans="1:11" s="7" customFormat="1" ht="12" customHeight="1" x14ac:dyDescent="0.2">
      <c r="B3" s="2"/>
      <c r="C3" s="17"/>
      <c r="D3" s="17"/>
      <c r="E3" s="17"/>
      <c r="F3" s="56"/>
      <c r="G3" s="61"/>
      <c r="H3" s="56"/>
      <c r="I3" s="27"/>
      <c r="J3" s="2"/>
      <c r="K3" s="2"/>
    </row>
    <row r="4" spans="1:11" s="7" customFormat="1" ht="12" customHeight="1" x14ac:dyDescent="0.2">
      <c r="B4" s="127" t="s">
        <v>270</v>
      </c>
      <c r="C4" s="127"/>
      <c r="D4" s="127"/>
      <c r="E4" s="127"/>
      <c r="F4" s="127"/>
      <c r="G4" s="127"/>
      <c r="H4" s="127"/>
      <c r="I4" s="127"/>
      <c r="J4" s="127"/>
      <c r="K4" s="127"/>
    </row>
    <row r="5" spans="1:11" s="7" customFormat="1" ht="12" customHeight="1" x14ac:dyDescent="0.2">
      <c r="B5" s="127"/>
      <c r="C5" s="127"/>
      <c r="D5" s="127"/>
      <c r="E5" s="127"/>
      <c r="F5" s="127"/>
      <c r="G5" s="127"/>
      <c r="H5" s="127"/>
      <c r="I5" s="127"/>
      <c r="J5" s="127"/>
      <c r="K5" s="127"/>
    </row>
    <row r="6" spans="1:11" s="7" customFormat="1" ht="12" customHeight="1" x14ac:dyDescent="0.2">
      <c r="B6" s="128"/>
      <c r="C6" s="128"/>
      <c r="D6" s="128"/>
      <c r="E6" s="128"/>
      <c r="F6" s="128"/>
      <c r="G6" s="128"/>
      <c r="H6" s="128"/>
      <c r="I6" s="128"/>
      <c r="J6" s="128"/>
      <c r="K6" s="128"/>
    </row>
    <row r="7" spans="1:11" s="5" customFormat="1" ht="12.4" customHeight="1" x14ac:dyDescent="0.2">
      <c r="A7" s="162" t="s">
        <v>334</v>
      </c>
      <c r="B7" s="165" t="s">
        <v>133</v>
      </c>
      <c r="C7" s="165" t="s">
        <v>134</v>
      </c>
      <c r="D7" s="165" t="s">
        <v>135</v>
      </c>
      <c r="E7" s="165" t="s">
        <v>132</v>
      </c>
      <c r="F7" s="166" t="s">
        <v>318</v>
      </c>
      <c r="G7" s="166" t="s">
        <v>319</v>
      </c>
      <c r="H7" s="166" t="s">
        <v>322</v>
      </c>
      <c r="I7" s="166" t="s">
        <v>340</v>
      </c>
      <c r="J7" s="165" t="s">
        <v>136</v>
      </c>
      <c r="K7" s="165" t="s">
        <v>137</v>
      </c>
    </row>
    <row r="8" spans="1:11" s="5" customFormat="1" ht="12" x14ac:dyDescent="0.2">
      <c r="A8" s="163"/>
      <c r="B8" s="165"/>
      <c r="C8" s="165"/>
      <c r="D8" s="165"/>
      <c r="E8" s="165"/>
      <c r="F8" s="167"/>
      <c r="G8" s="167"/>
      <c r="H8" s="167"/>
      <c r="I8" s="167"/>
      <c r="J8" s="165"/>
      <c r="K8" s="165"/>
    </row>
    <row r="9" spans="1:11" s="1" customFormat="1" ht="64.150000000000006" customHeight="1" x14ac:dyDescent="0.2">
      <c r="A9" s="163"/>
      <c r="B9" s="10" t="s">
        <v>229</v>
      </c>
      <c r="C9" s="11" t="s">
        <v>153</v>
      </c>
      <c r="D9" s="11" t="s">
        <v>209</v>
      </c>
      <c r="E9" s="11" t="s">
        <v>117</v>
      </c>
      <c r="F9" s="81">
        <v>1</v>
      </c>
      <c r="G9" s="81">
        <v>4</v>
      </c>
      <c r="H9" s="81">
        <f>F9*G9</f>
        <v>4</v>
      </c>
      <c r="I9" s="168" t="s">
        <v>342</v>
      </c>
      <c r="J9" s="39" t="s">
        <v>285</v>
      </c>
      <c r="K9" s="170" t="s">
        <v>100</v>
      </c>
    </row>
    <row r="10" spans="1:11" s="1" customFormat="1" ht="36" customHeight="1" x14ac:dyDescent="0.2">
      <c r="A10" s="163"/>
      <c r="B10" s="165" t="s">
        <v>45</v>
      </c>
      <c r="C10" s="11" t="s">
        <v>46</v>
      </c>
      <c r="D10" s="11" t="s">
        <v>47</v>
      </c>
      <c r="E10" s="11" t="s">
        <v>48</v>
      </c>
      <c r="F10" s="81">
        <v>1</v>
      </c>
      <c r="G10" s="81">
        <v>4</v>
      </c>
      <c r="H10" s="81">
        <f t="shared" ref="H10:H18" si="0">F10*G10</f>
        <v>4</v>
      </c>
      <c r="I10" s="173"/>
      <c r="J10" s="168" t="s">
        <v>286</v>
      </c>
      <c r="K10" s="171"/>
    </row>
    <row r="11" spans="1:11" s="1" customFormat="1" ht="36" x14ac:dyDescent="0.2">
      <c r="A11" s="163"/>
      <c r="B11" s="165"/>
      <c r="C11" s="11" t="s">
        <v>49</v>
      </c>
      <c r="D11" s="11" t="s">
        <v>50</v>
      </c>
      <c r="E11" s="11" t="s">
        <v>48</v>
      </c>
      <c r="F11" s="81">
        <v>1</v>
      </c>
      <c r="G11" s="81">
        <v>4</v>
      </c>
      <c r="H11" s="81">
        <f t="shared" si="0"/>
        <v>4</v>
      </c>
      <c r="I11" s="173"/>
      <c r="J11" s="169"/>
      <c r="K11" s="171"/>
    </row>
    <row r="12" spans="1:11" s="1" customFormat="1" ht="17.45" customHeight="1" x14ac:dyDescent="0.2">
      <c r="A12" s="163"/>
      <c r="B12" s="165" t="s">
        <v>118</v>
      </c>
      <c r="C12" s="11" t="s">
        <v>151</v>
      </c>
      <c r="D12" s="168" t="s">
        <v>119</v>
      </c>
      <c r="E12" s="168" t="s">
        <v>261</v>
      </c>
      <c r="F12" s="81">
        <v>0.5</v>
      </c>
      <c r="G12" s="81">
        <v>3</v>
      </c>
      <c r="H12" s="81">
        <f t="shared" si="0"/>
        <v>1.5</v>
      </c>
      <c r="I12" s="173"/>
      <c r="J12" s="41"/>
      <c r="K12" s="171"/>
    </row>
    <row r="13" spans="1:11" s="1" customFormat="1" ht="24" customHeight="1" x14ac:dyDescent="0.2">
      <c r="A13" s="163"/>
      <c r="B13" s="165"/>
      <c r="C13" s="11" t="s">
        <v>120</v>
      </c>
      <c r="D13" s="173"/>
      <c r="E13" s="173"/>
      <c r="F13" s="81">
        <v>0.5</v>
      </c>
      <c r="G13" s="81">
        <v>3</v>
      </c>
      <c r="H13" s="81">
        <f t="shared" si="0"/>
        <v>1.5</v>
      </c>
      <c r="I13" s="173"/>
      <c r="J13" s="41"/>
      <c r="K13" s="171"/>
    </row>
    <row r="14" spans="1:11" s="1" customFormat="1" ht="12" x14ac:dyDescent="0.2">
      <c r="A14" s="163"/>
      <c r="B14" s="165"/>
      <c r="C14" s="11" t="s">
        <v>160</v>
      </c>
      <c r="D14" s="173"/>
      <c r="E14" s="173"/>
      <c r="F14" s="81">
        <v>0.5</v>
      </c>
      <c r="G14" s="81">
        <v>3</v>
      </c>
      <c r="H14" s="81">
        <f t="shared" si="0"/>
        <v>1.5</v>
      </c>
      <c r="I14" s="173"/>
      <c r="J14" s="41"/>
      <c r="K14" s="171"/>
    </row>
    <row r="15" spans="1:11" s="1" customFormat="1" ht="24" x14ac:dyDescent="0.2">
      <c r="A15" s="163"/>
      <c r="B15" s="165"/>
      <c r="C15" s="11" t="s">
        <v>148</v>
      </c>
      <c r="D15" s="173"/>
      <c r="E15" s="173"/>
      <c r="F15" s="81">
        <v>0.5</v>
      </c>
      <c r="G15" s="81">
        <v>3</v>
      </c>
      <c r="H15" s="81">
        <f t="shared" si="0"/>
        <v>1.5</v>
      </c>
      <c r="I15" s="173"/>
      <c r="J15" s="41" t="s">
        <v>287</v>
      </c>
      <c r="K15" s="171"/>
    </row>
    <row r="16" spans="1:11" s="1" customFormat="1" ht="16.149999999999999" customHeight="1" x14ac:dyDescent="0.2">
      <c r="A16" s="163"/>
      <c r="B16" s="165" t="s">
        <v>187</v>
      </c>
      <c r="C16" s="11" t="s">
        <v>151</v>
      </c>
      <c r="D16" s="173"/>
      <c r="E16" s="173"/>
      <c r="F16" s="81">
        <v>1</v>
      </c>
      <c r="G16" s="81">
        <v>3</v>
      </c>
      <c r="H16" s="81">
        <f t="shared" si="0"/>
        <v>3</v>
      </c>
      <c r="I16" s="173"/>
      <c r="J16" s="41"/>
      <c r="K16" s="171"/>
    </row>
    <row r="17" spans="1:11" s="1" customFormat="1" ht="23.45" customHeight="1" x14ac:dyDescent="0.2">
      <c r="A17" s="163"/>
      <c r="B17" s="165"/>
      <c r="C17" s="11" t="s">
        <v>148</v>
      </c>
      <c r="D17" s="173"/>
      <c r="E17" s="173"/>
      <c r="F17" s="81">
        <v>1</v>
      </c>
      <c r="G17" s="81">
        <v>3</v>
      </c>
      <c r="H17" s="81">
        <f t="shared" si="0"/>
        <v>3</v>
      </c>
      <c r="I17" s="173"/>
      <c r="J17" s="41"/>
      <c r="K17" s="171"/>
    </row>
    <row r="18" spans="1:11" s="1" customFormat="1" ht="25.9" customHeight="1" x14ac:dyDescent="0.2">
      <c r="A18" s="164"/>
      <c r="B18" s="165"/>
      <c r="C18" s="11" t="s">
        <v>180</v>
      </c>
      <c r="D18" s="169"/>
      <c r="E18" s="169"/>
      <c r="F18" s="81">
        <v>1</v>
      </c>
      <c r="G18" s="81">
        <v>3</v>
      </c>
      <c r="H18" s="81">
        <f t="shared" si="0"/>
        <v>3</v>
      </c>
      <c r="I18" s="169"/>
      <c r="J18" s="42"/>
      <c r="K18" s="172"/>
    </row>
    <row r="20" spans="1:11" x14ac:dyDescent="0.2">
      <c r="G20" s="157" t="s">
        <v>330</v>
      </c>
      <c r="H20" s="157"/>
    </row>
    <row r="21" spans="1:11" x14ac:dyDescent="0.2">
      <c r="G21" s="70" t="s">
        <v>324</v>
      </c>
      <c r="H21" s="71" t="s">
        <v>325</v>
      </c>
    </row>
    <row r="22" spans="1:11" x14ac:dyDescent="0.2">
      <c r="G22" s="70" t="s">
        <v>327</v>
      </c>
      <c r="H22" s="71" t="s">
        <v>288</v>
      </c>
    </row>
    <row r="23" spans="1:11" x14ac:dyDescent="0.2">
      <c r="G23" s="70" t="s">
        <v>328</v>
      </c>
      <c r="H23" s="71" t="s">
        <v>289</v>
      </c>
    </row>
    <row r="24" spans="1:11" x14ac:dyDescent="0.2">
      <c r="G24" s="70" t="s">
        <v>329</v>
      </c>
      <c r="H24" s="71" t="s">
        <v>326</v>
      </c>
    </row>
  </sheetData>
  <mergeCells count="24">
    <mergeCell ref="G20:H20"/>
    <mergeCell ref="J10:J11"/>
    <mergeCell ref="K9:K18"/>
    <mergeCell ref="E12:E18"/>
    <mergeCell ref="B10:B11"/>
    <mergeCell ref="B12:B15"/>
    <mergeCell ref="B16:B18"/>
    <mergeCell ref="I9:I18"/>
    <mergeCell ref="D12:D18"/>
    <mergeCell ref="A7:A18"/>
    <mergeCell ref="B5:K6"/>
    <mergeCell ref="B4:K4"/>
    <mergeCell ref="B2:K2"/>
    <mergeCell ref="B1:K1"/>
    <mergeCell ref="K7:K8"/>
    <mergeCell ref="J7:J8"/>
    <mergeCell ref="B7:B8"/>
    <mergeCell ref="C7:C8"/>
    <mergeCell ref="D7:D8"/>
    <mergeCell ref="I7:I8"/>
    <mergeCell ref="E7:E8"/>
    <mergeCell ref="F7:F8"/>
    <mergeCell ref="G7:G8"/>
    <mergeCell ref="H7:H8"/>
  </mergeCells>
  <pageMargins left="0.25" right="0.25" top="0.75" bottom="0.75" header="0.3" footer="0.3"/>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
  <sheetViews>
    <sheetView topLeftCell="B1" zoomScale="75" zoomScaleNormal="75" workbookViewId="0">
      <selection activeCell="N47" sqref="N47"/>
    </sheetView>
  </sheetViews>
  <sheetFormatPr defaultColWidth="8.7109375" defaultRowHeight="12.75" x14ac:dyDescent="0.2"/>
  <cols>
    <col min="1" max="1" width="8.7109375" style="6"/>
    <col min="2" max="2" width="14.7109375" style="6" bestFit="1" customWidth="1"/>
    <col min="3" max="3" width="37.5703125" style="6" customWidth="1"/>
    <col min="4" max="4" width="30.7109375" style="6" customWidth="1"/>
    <col min="5" max="5" width="34.28515625" style="6" customWidth="1"/>
    <col min="6" max="6" width="22.5703125" style="6" customWidth="1"/>
    <col min="7" max="7" width="20" style="6" customWidth="1"/>
    <col min="8" max="8" width="26.5703125" style="6" customWidth="1"/>
    <col min="9" max="9" width="27.85546875" style="6" customWidth="1"/>
    <col min="10" max="16384" width="8.7109375" style="6"/>
  </cols>
  <sheetData>
    <row r="1" spans="1:9" s="50" customFormat="1" x14ac:dyDescent="0.2">
      <c r="B1" s="88" t="s">
        <v>360</v>
      </c>
      <c r="C1" s="88"/>
      <c r="D1" s="88"/>
      <c r="E1" s="88"/>
      <c r="F1" s="88"/>
      <c r="G1" s="88"/>
      <c r="H1" s="88"/>
      <c r="I1" s="88"/>
    </row>
    <row r="2" spans="1:9" s="7" customFormat="1" ht="21" customHeight="1" x14ac:dyDescent="0.2">
      <c r="B2" s="127" t="s">
        <v>131</v>
      </c>
      <c r="C2" s="127"/>
      <c r="D2" s="127"/>
      <c r="E2" s="127"/>
      <c r="F2" s="127"/>
      <c r="G2" s="127"/>
      <c r="H2" s="127"/>
      <c r="I2" s="127"/>
    </row>
    <row r="3" spans="1:9" s="7" customFormat="1" ht="12" customHeight="1" x14ac:dyDescent="0.2">
      <c r="B3" s="2"/>
      <c r="C3" s="17"/>
      <c r="D3" s="17"/>
      <c r="E3" s="17"/>
      <c r="F3" s="56"/>
      <c r="G3" s="56"/>
      <c r="H3" s="61"/>
      <c r="I3" s="27"/>
    </row>
    <row r="4" spans="1:9" s="7" customFormat="1" ht="12" customHeight="1" x14ac:dyDescent="0.2">
      <c r="B4" s="127" t="s">
        <v>271</v>
      </c>
      <c r="C4" s="127"/>
      <c r="D4" s="127"/>
      <c r="E4" s="127"/>
      <c r="F4" s="127"/>
      <c r="G4" s="127"/>
      <c r="H4" s="127"/>
      <c r="I4" s="127"/>
    </row>
    <row r="5" spans="1:9" s="7" customFormat="1" ht="12" customHeight="1" x14ac:dyDescent="0.2">
      <c r="B5" s="127"/>
      <c r="C5" s="127"/>
      <c r="D5" s="127"/>
      <c r="E5" s="127"/>
      <c r="F5" s="127"/>
      <c r="G5" s="127"/>
      <c r="H5" s="127"/>
      <c r="I5" s="127"/>
    </row>
    <row r="6" spans="1:9" s="7" customFormat="1" ht="12" customHeight="1" x14ac:dyDescent="0.2">
      <c r="B6" s="128"/>
      <c r="C6" s="128"/>
      <c r="D6" s="128"/>
      <c r="E6" s="128"/>
      <c r="F6" s="128"/>
      <c r="G6" s="128"/>
      <c r="H6" s="128"/>
      <c r="I6" s="128"/>
    </row>
    <row r="7" spans="1:9" s="5" customFormat="1" ht="12.4" customHeight="1" x14ac:dyDescent="0.2">
      <c r="A7" s="174" t="s">
        <v>335</v>
      </c>
      <c r="B7" s="180" t="s">
        <v>133</v>
      </c>
      <c r="C7" s="180" t="s">
        <v>134</v>
      </c>
      <c r="D7" s="180" t="s">
        <v>135</v>
      </c>
      <c r="E7" s="180" t="s">
        <v>132</v>
      </c>
      <c r="F7" s="181" t="s">
        <v>318</v>
      </c>
      <c r="G7" s="181" t="s">
        <v>319</v>
      </c>
      <c r="H7" s="181" t="s">
        <v>322</v>
      </c>
      <c r="I7" s="181" t="s">
        <v>340</v>
      </c>
    </row>
    <row r="8" spans="1:9" s="5" customFormat="1" ht="12" x14ac:dyDescent="0.2">
      <c r="A8" s="175"/>
      <c r="B8" s="180"/>
      <c r="C8" s="180"/>
      <c r="D8" s="180"/>
      <c r="E8" s="180"/>
      <c r="F8" s="182"/>
      <c r="G8" s="182"/>
      <c r="H8" s="182"/>
      <c r="I8" s="182"/>
    </row>
    <row r="9" spans="1:9" s="1" customFormat="1" ht="36" customHeight="1" x14ac:dyDescent="0.2">
      <c r="A9" s="175"/>
      <c r="B9" s="4" t="s">
        <v>61</v>
      </c>
      <c r="C9" s="3" t="s">
        <v>62</v>
      </c>
      <c r="D9" s="3" t="s">
        <v>193</v>
      </c>
      <c r="E9" s="3" t="s">
        <v>200</v>
      </c>
      <c r="F9" s="82">
        <v>0.5</v>
      </c>
      <c r="G9" s="82">
        <v>2</v>
      </c>
      <c r="H9" s="83">
        <f>F9*G9</f>
        <v>1</v>
      </c>
      <c r="I9" s="177" t="s">
        <v>355</v>
      </c>
    </row>
    <row r="10" spans="1:9" s="1" customFormat="1" ht="15" customHeight="1" x14ac:dyDescent="0.2">
      <c r="A10" s="175"/>
      <c r="B10" s="180" t="s">
        <v>54</v>
      </c>
      <c r="C10" s="3" t="s">
        <v>55</v>
      </c>
      <c r="D10" s="3" t="s">
        <v>56</v>
      </c>
      <c r="E10" s="177" t="s">
        <v>28</v>
      </c>
      <c r="F10" s="82">
        <v>1</v>
      </c>
      <c r="G10" s="82">
        <v>2</v>
      </c>
      <c r="H10" s="83">
        <f t="shared" ref="H10:H15" si="0">F10*G10</f>
        <v>2</v>
      </c>
      <c r="I10" s="178"/>
    </row>
    <row r="11" spans="1:9" s="1" customFormat="1" ht="24" x14ac:dyDescent="0.2">
      <c r="A11" s="175"/>
      <c r="B11" s="180"/>
      <c r="C11" s="3" t="s">
        <v>57</v>
      </c>
      <c r="D11" s="3" t="s">
        <v>58</v>
      </c>
      <c r="E11" s="178"/>
      <c r="F11" s="82">
        <v>1</v>
      </c>
      <c r="G11" s="82">
        <v>2</v>
      </c>
      <c r="H11" s="83">
        <f t="shared" si="0"/>
        <v>2</v>
      </c>
      <c r="I11" s="178"/>
    </row>
    <row r="12" spans="1:9" s="1" customFormat="1" ht="36" x14ac:dyDescent="0.2">
      <c r="A12" s="175"/>
      <c r="B12" s="180"/>
      <c r="C12" s="3" t="s">
        <v>59</v>
      </c>
      <c r="D12" s="3" t="s">
        <v>60</v>
      </c>
      <c r="E12" s="179"/>
      <c r="F12" s="82">
        <v>1</v>
      </c>
      <c r="G12" s="82">
        <v>2</v>
      </c>
      <c r="H12" s="83">
        <f t="shared" si="0"/>
        <v>2</v>
      </c>
      <c r="I12" s="178"/>
    </row>
    <row r="13" spans="1:9" s="1" customFormat="1" ht="24" x14ac:dyDescent="0.2">
      <c r="A13" s="175"/>
      <c r="B13" s="4" t="s">
        <v>196</v>
      </c>
      <c r="C13" s="3" t="s">
        <v>195</v>
      </c>
      <c r="D13" s="3" t="s">
        <v>194</v>
      </c>
      <c r="E13" s="3" t="s">
        <v>231</v>
      </c>
      <c r="F13" s="82">
        <v>0.5</v>
      </c>
      <c r="G13" s="82">
        <v>3</v>
      </c>
      <c r="H13" s="83">
        <f t="shared" si="0"/>
        <v>1.5</v>
      </c>
      <c r="I13" s="178"/>
    </row>
    <row r="14" spans="1:9" s="1" customFormat="1" ht="40.15" customHeight="1" x14ac:dyDescent="0.2">
      <c r="A14" s="175"/>
      <c r="B14" s="4" t="s">
        <v>197</v>
      </c>
      <c r="C14" s="3" t="s">
        <v>158</v>
      </c>
      <c r="D14" s="3" t="s">
        <v>83</v>
      </c>
      <c r="E14" s="3" t="s">
        <v>201</v>
      </c>
      <c r="F14" s="82">
        <v>1</v>
      </c>
      <c r="G14" s="82">
        <v>3</v>
      </c>
      <c r="H14" s="83">
        <f t="shared" si="0"/>
        <v>3</v>
      </c>
      <c r="I14" s="178"/>
    </row>
    <row r="15" spans="1:9" ht="72" x14ac:dyDescent="0.2">
      <c r="A15" s="176"/>
      <c r="B15" s="52" t="s">
        <v>308</v>
      </c>
      <c r="C15" s="18" t="s">
        <v>309</v>
      </c>
      <c r="D15" s="18" t="s">
        <v>310</v>
      </c>
      <c r="E15" s="18" t="s">
        <v>311</v>
      </c>
      <c r="F15" s="82">
        <v>1</v>
      </c>
      <c r="G15" s="82">
        <v>3</v>
      </c>
      <c r="H15" s="82">
        <f t="shared" si="0"/>
        <v>3</v>
      </c>
      <c r="I15" s="179"/>
    </row>
    <row r="17" spans="7:8" x14ac:dyDescent="0.2">
      <c r="G17" s="157" t="s">
        <v>330</v>
      </c>
      <c r="H17" s="157"/>
    </row>
    <row r="18" spans="7:8" x14ac:dyDescent="0.2">
      <c r="G18" s="70" t="s">
        <v>324</v>
      </c>
      <c r="H18" s="71" t="s">
        <v>325</v>
      </c>
    </row>
    <row r="19" spans="7:8" x14ac:dyDescent="0.2">
      <c r="G19" s="70" t="s">
        <v>327</v>
      </c>
      <c r="H19" s="71" t="s">
        <v>288</v>
      </c>
    </row>
    <row r="20" spans="7:8" x14ac:dyDescent="0.2">
      <c r="G20" s="70" t="s">
        <v>328</v>
      </c>
      <c r="H20" s="71" t="s">
        <v>289</v>
      </c>
    </row>
    <row r="21" spans="7:8" x14ac:dyDescent="0.2">
      <c r="G21" s="70" t="s">
        <v>329</v>
      </c>
      <c r="H21" s="71" t="s">
        <v>326</v>
      </c>
    </row>
  </sheetData>
  <mergeCells count="17">
    <mergeCell ref="G17:H17"/>
    <mergeCell ref="B7:B8"/>
    <mergeCell ref="C7:C8"/>
    <mergeCell ref="E10:E12"/>
    <mergeCell ref="B1:I1"/>
    <mergeCell ref="D7:D8"/>
    <mergeCell ref="E7:E8"/>
    <mergeCell ref="I7:I8"/>
    <mergeCell ref="B10:B12"/>
    <mergeCell ref="F7:F8"/>
    <mergeCell ref="G7:G8"/>
    <mergeCell ref="H7:H8"/>
    <mergeCell ref="A7:A15"/>
    <mergeCell ref="I9:I15"/>
    <mergeCell ref="B5:I6"/>
    <mergeCell ref="B4:I4"/>
    <mergeCell ref="B2:I2"/>
  </mergeCells>
  <pageMargins left="0.25" right="0.25" top="0.75" bottom="0.75" header="0.3" footer="0.3"/>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topLeftCell="B1" zoomScale="75" zoomScaleNormal="75" workbookViewId="0">
      <selection activeCell="B2" sqref="B2:I3"/>
    </sheetView>
  </sheetViews>
  <sheetFormatPr defaultColWidth="8.7109375" defaultRowHeight="12" x14ac:dyDescent="0.2"/>
  <cols>
    <col min="1" max="1" width="8.7109375" style="13"/>
    <col min="2" max="2" width="16.85546875" style="13" customWidth="1"/>
    <col min="3" max="3" width="45.7109375" style="13" customWidth="1"/>
    <col min="4" max="4" width="29.7109375" style="13" customWidth="1"/>
    <col min="5" max="5" width="35.7109375" style="13" customWidth="1"/>
    <col min="6" max="6" width="19.7109375" style="13" customWidth="1"/>
    <col min="7" max="8" width="19" style="13" customWidth="1"/>
    <col min="9" max="9" width="28.42578125" style="13" customWidth="1"/>
    <col min="10" max="16384" width="8.7109375" style="13"/>
  </cols>
  <sheetData>
    <row r="1" spans="1:9" s="50" customFormat="1" ht="12.75" x14ac:dyDescent="0.2">
      <c r="B1" s="88" t="s">
        <v>360</v>
      </c>
      <c r="C1" s="88"/>
      <c r="D1" s="88"/>
      <c r="E1" s="88"/>
      <c r="F1" s="88"/>
      <c r="G1" s="88"/>
      <c r="H1" s="88"/>
      <c r="I1" s="88"/>
    </row>
    <row r="2" spans="1:9" s="7" customFormat="1" ht="12" customHeight="1" x14ac:dyDescent="0.2">
      <c r="B2" s="127" t="s">
        <v>131</v>
      </c>
      <c r="C2" s="127"/>
      <c r="D2" s="127"/>
      <c r="E2" s="127"/>
      <c r="F2" s="127"/>
      <c r="G2" s="127"/>
      <c r="H2" s="127"/>
      <c r="I2" s="127"/>
    </row>
    <row r="3" spans="1:9" s="7" customFormat="1" ht="12" customHeight="1" x14ac:dyDescent="0.2">
      <c r="B3" s="127"/>
      <c r="C3" s="127"/>
      <c r="D3" s="127"/>
      <c r="E3" s="127"/>
      <c r="F3" s="127"/>
      <c r="G3" s="127"/>
      <c r="H3" s="127"/>
      <c r="I3" s="127"/>
    </row>
    <row r="4" spans="1:9" s="7" customFormat="1" ht="12" customHeight="1" x14ac:dyDescent="0.2">
      <c r="B4" s="127" t="s">
        <v>272</v>
      </c>
      <c r="C4" s="127"/>
      <c r="D4" s="127"/>
      <c r="E4" s="127"/>
      <c r="F4" s="127"/>
      <c r="G4" s="127"/>
      <c r="H4" s="127"/>
      <c r="I4" s="127"/>
    </row>
    <row r="5" spans="1:9" s="7" customFormat="1" ht="12" customHeight="1" x14ac:dyDescent="0.2">
      <c r="B5" s="127"/>
      <c r="C5" s="127"/>
      <c r="D5" s="127"/>
      <c r="E5" s="127"/>
      <c r="F5" s="127"/>
      <c r="G5" s="127"/>
      <c r="H5" s="127"/>
      <c r="I5" s="127"/>
    </row>
    <row r="6" spans="1:9" s="7" customFormat="1" ht="12" customHeight="1" x14ac:dyDescent="0.2">
      <c r="B6" s="127"/>
      <c r="C6" s="127"/>
      <c r="D6" s="127"/>
      <c r="E6" s="127"/>
      <c r="F6" s="127"/>
      <c r="G6" s="127"/>
      <c r="H6" s="127"/>
      <c r="I6" s="127"/>
    </row>
    <row r="7" spans="1:9" s="7" customFormat="1" ht="12" customHeight="1" x14ac:dyDescent="0.2">
      <c r="B7" s="128"/>
      <c r="C7" s="128"/>
      <c r="D7" s="128"/>
      <c r="E7" s="128"/>
      <c r="F7" s="128"/>
      <c r="G7" s="128"/>
      <c r="H7" s="128"/>
      <c r="I7" s="128"/>
    </row>
    <row r="8" spans="1:9" x14ac:dyDescent="0.2">
      <c r="B8" s="165" t="s">
        <v>133</v>
      </c>
      <c r="C8" s="165" t="s">
        <v>134</v>
      </c>
      <c r="D8" s="165" t="s">
        <v>135</v>
      </c>
      <c r="E8" s="165" t="s">
        <v>132</v>
      </c>
      <c r="F8" s="166" t="s">
        <v>318</v>
      </c>
      <c r="G8" s="166" t="s">
        <v>319</v>
      </c>
      <c r="H8" s="166" t="s">
        <v>322</v>
      </c>
      <c r="I8" s="166" t="s">
        <v>340</v>
      </c>
    </row>
    <row r="9" spans="1:9" x14ac:dyDescent="0.2">
      <c r="B9" s="165"/>
      <c r="C9" s="165"/>
      <c r="D9" s="165"/>
      <c r="E9" s="165"/>
      <c r="F9" s="167"/>
      <c r="G9" s="167"/>
      <c r="H9" s="167"/>
      <c r="I9" s="167"/>
    </row>
    <row r="10" spans="1:9" ht="171" customHeight="1" x14ac:dyDescent="0.2">
      <c r="A10" s="183" t="s">
        <v>336</v>
      </c>
      <c r="B10" s="189" t="s">
        <v>276</v>
      </c>
      <c r="C10" s="14" t="s">
        <v>291</v>
      </c>
      <c r="D10" s="14" t="s">
        <v>292</v>
      </c>
      <c r="E10" s="14" t="s">
        <v>301</v>
      </c>
      <c r="F10" s="84">
        <v>1</v>
      </c>
      <c r="G10" s="84">
        <v>4</v>
      </c>
      <c r="H10" s="84">
        <f>F10*G10</f>
        <v>4</v>
      </c>
      <c r="I10" s="186" t="s">
        <v>356</v>
      </c>
    </row>
    <row r="11" spans="1:9" s="12" customFormat="1" ht="54.6" customHeight="1" x14ac:dyDescent="0.2">
      <c r="A11" s="184"/>
      <c r="B11" s="189"/>
      <c r="C11" s="14" t="s">
        <v>75</v>
      </c>
      <c r="D11" s="14" t="s">
        <v>293</v>
      </c>
      <c r="E11" s="14" t="s">
        <v>301</v>
      </c>
      <c r="F11" s="84">
        <v>0.5</v>
      </c>
      <c r="G11" s="84">
        <v>4</v>
      </c>
      <c r="H11" s="84">
        <f>F11*G11</f>
        <v>2</v>
      </c>
      <c r="I11" s="187"/>
    </row>
    <row r="12" spans="1:9" s="12" customFormat="1" ht="59.45" customHeight="1" x14ac:dyDescent="0.2">
      <c r="A12" s="184"/>
      <c r="B12" s="189"/>
      <c r="C12" s="14" t="s">
        <v>76</v>
      </c>
      <c r="D12" s="14" t="s">
        <v>294</v>
      </c>
      <c r="E12" s="14" t="s">
        <v>301</v>
      </c>
      <c r="F12" s="84">
        <v>1</v>
      </c>
      <c r="G12" s="84">
        <v>3</v>
      </c>
      <c r="H12" s="84">
        <f>F12*G12</f>
        <v>3</v>
      </c>
      <c r="I12" s="187"/>
    </row>
    <row r="13" spans="1:9" ht="54.6" customHeight="1" x14ac:dyDescent="0.2">
      <c r="A13" s="185"/>
      <c r="B13" s="63" t="s">
        <v>277</v>
      </c>
      <c r="C13" s="36" t="s">
        <v>232</v>
      </c>
      <c r="D13" s="14" t="s">
        <v>233</v>
      </c>
      <c r="E13" s="14" t="s">
        <v>302</v>
      </c>
      <c r="F13" s="84">
        <v>0.5</v>
      </c>
      <c r="G13" s="84">
        <v>3</v>
      </c>
      <c r="H13" s="84">
        <f>F13*G13</f>
        <v>1.5</v>
      </c>
      <c r="I13" s="188"/>
    </row>
    <row r="15" spans="1:9" ht="12.75" x14ac:dyDescent="0.2">
      <c r="G15" s="157" t="s">
        <v>330</v>
      </c>
      <c r="H15" s="157"/>
    </row>
    <row r="16" spans="1:9" ht="12.75" x14ac:dyDescent="0.2">
      <c r="G16" s="70" t="s">
        <v>324</v>
      </c>
      <c r="H16" s="71" t="s">
        <v>325</v>
      </c>
    </row>
    <row r="17" spans="7:8" ht="12.75" x14ac:dyDescent="0.2">
      <c r="G17" s="70" t="s">
        <v>327</v>
      </c>
      <c r="H17" s="71" t="s">
        <v>288</v>
      </c>
    </row>
    <row r="18" spans="7:8" ht="12.75" x14ac:dyDescent="0.2">
      <c r="G18" s="70" t="s">
        <v>328</v>
      </c>
      <c r="H18" s="71" t="s">
        <v>289</v>
      </c>
    </row>
    <row r="19" spans="7:8" ht="12.75" x14ac:dyDescent="0.2">
      <c r="G19" s="70" t="s">
        <v>329</v>
      </c>
      <c r="H19" s="71" t="s">
        <v>326</v>
      </c>
    </row>
  </sheetData>
  <mergeCells count="16">
    <mergeCell ref="G15:H15"/>
    <mergeCell ref="B10:B12"/>
    <mergeCell ref="B8:B9"/>
    <mergeCell ref="C8:C9"/>
    <mergeCell ref="I8:I9"/>
    <mergeCell ref="D8:D9"/>
    <mergeCell ref="E8:E9"/>
    <mergeCell ref="H8:H9"/>
    <mergeCell ref="A10:A13"/>
    <mergeCell ref="I10:I13"/>
    <mergeCell ref="B1:I1"/>
    <mergeCell ref="B2:I3"/>
    <mergeCell ref="B4:I4"/>
    <mergeCell ref="B5:I7"/>
    <mergeCell ref="F8:F9"/>
    <mergeCell ref="G8:G9"/>
  </mergeCells>
  <pageMargins left="0.25" right="0.25"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Rinnovo Organi</vt:lpstr>
      <vt:lpstr>Segreteria</vt:lpstr>
      <vt:lpstr>Attività negoziale</vt:lpstr>
      <vt:lpstr>Contabilità e finanza</vt:lpstr>
      <vt:lpstr>Assunzioni e progressioni carri</vt:lpstr>
      <vt:lpstr>Incarichi e collaborazioni</vt:lpstr>
      <vt:lpstr>Personale e performance</vt:lpstr>
      <vt:lpstr>Soci e sportivi</vt:lpstr>
      <vt:lpstr>Società controllate</vt:lpstr>
      <vt:lpstr>Delegazioni</vt:lpstr>
      <vt:lpstr>Sara Assicurazioni</vt:lpstr>
      <vt:lpstr>Altro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900696</dc:creator>
  <cp:lastModifiedBy>segreteria</cp:lastModifiedBy>
  <cp:lastPrinted>2020-02-25T15:44:08Z</cp:lastPrinted>
  <dcterms:created xsi:type="dcterms:W3CDTF">2014-01-30T13:06:49Z</dcterms:created>
  <dcterms:modified xsi:type="dcterms:W3CDTF">2022-10-25T10:32:56Z</dcterms:modified>
</cp:coreProperties>
</file>